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 showHorizontalScroll="1" showVerticalScroll="1"/>
  </bookViews>
  <sheets>
    <sheet name="Лист 1" sheetId="1" state="visible" r:id="rId1"/>
    <sheet name="Лист1" sheetId="2" state="visible" r:id="rId2"/>
  </sheets>
  <definedNames>
    <definedName name="_xlnm.Print_Area" localSheetId="0">'Лист 1'!$A$6:$I$100</definedName>
    <definedName name="Print_Titles" localSheetId="0">'Лист 1'!$4:$5</definedName>
  </definedName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<sst xmlns="http://schemas.openxmlformats.org/spreadsheetml/2006/main" count="80" uniqueCount="80">
  <si>
    <t xml:space="preserve">Информация об исполнении муниципальных программ Воскресенского муниципального округа Нижегородской области за I полугодие 2026 года</t>
  </si>
  <si>
    <t xml:space="preserve">Наименование программы</t>
  </si>
  <si>
    <t xml:space="preserve">План бюджетных ассигнований на 01.07.2026 г. (тыс.руб.)</t>
  </si>
  <si>
    <t xml:space="preserve">Исполнение финансирования (кассовые расходы) за отчетный период (тыс.руб.)</t>
  </si>
  <si>
    <t xml:space="preserve">% исполнения годовому  плану</t>
  </si>
  <si>
    <t xml:space="preserve">Показатели результативности выполнения муниципальной программы (индикаторы)</t>
  </si>
  <si>
    <t xml:space="preserve">Наименование целевого индикатора</t>
  </si>
  <si>
    <t xml:space="preserve">Плановое значение индикатора</t>
  </si>
  <si>
    <t xml:space="preserve">Фактическое значение индикатора</t>
  </si>
  <si>
    <t xml:space="preserve">Причины невыполнения индикатора</t>
  </si>
  <si>
    <t xml:space="preserve">МП "Развитие муниципальной службы в Воскресенском муниципальном округе Нижегородской области", утверждена постановлением администрации Воскресенского муниципального района от 16.12.2022 № 1064 (в ред.постановления от 01.06.2023 № 797, от 21.12.2023 г. №2238, от 30 января 2024 №174, от 19.11.2024 г. №2457, от 21.11.2024 №2503, от 11.02.2025 № 292, от 25.07.2025 № 1426, от 30.01.2026 №62)</t>
  </si>
  <si>
    <t xml:space="preserve">Итого по программе, в т.ч.</t>
  </si>
  <si>
    <t>МБ</t>
  </si>
  <si>
    <t xml:space="preserve">Увеличение численности муниципальных служащих, принявших участие в семинарах и совещаниях по вопросам муниципальной службы, %</t>
  </si>
  <si>
    <t xml:space="preserve">Снижение количества актов прокурорского реагирования, %</t>
  </si>
  <si>
    <t xml:space="preserve">Удовлетворенность населения деятельностью органов местного самоуправления Воскресенского муниципального района, %</t>
  </si>
  <si>
    <t xml:space="preserve">МП "Обеспечение сохранности архивных фондов Воскресенского муниципального округа Нижегородской области", утверждена постановлением администрации Воскресенского муниципального района от 15.12.202022 № 1063 (в ред.постановления от 17.02.2023 № 150, от 30.01.2024 № 177, от 06.02.2025 №258, от 26.01.2026 № 47)</t>
  </si>
  <si>
    <t xml:space="preserve">МП «Развитие предпринимательства в Воскресенском муниципальном округе Нижегородской области», утверждена постановлением администрации Воскресенского муниципального района от 23.12.2022 № 1089 (в ред.постановлений от 31.03.2023 № 479, от 13.06.2023 № 876, от 16.08.2023 № 1185, от 21.11.2023 № 1881, от 16.01.2024 №69, от 15.04.2024 №795, от 06.06.2024 № 1129, от 10.07.2024 № 1272, от 14.10.2024 № 2001, от 26.11.2024 № 2513, от 24.12.2024 №2932, от 11.02.2025 №291, от 01.10.2025 №1739, от 22.12.2025 № 2185, от 30.01.2026 №66)</t>
  </si>
  <si>
    <t xml:space="preserve">МП «Управление муниципальным имуществом Воскресенского муниципального округа Нижегородской области», утверждена постановлением администрации Воскресенского муниципального района от 23.12.2022 № 1106 (в ред.пост.от 07.03.2023 № 244, от 10.07.2023 №1040, от 04.10.2023 №1444, от 22.02.2024 № 345, от 13.11.2024 № 2440, от 03.03.2025 №427, от 19.09.2025 №1688, от 09.02.2026 № 108, от 05.05.2026 № 563)</t>
  </si>
  <si>
    <t xml:space="preserve">МП «Развитие культуры, молодежной политики и спорта  Воскресенского муниципального округа Нижегородской области», утвержденная постановлением администрации Воскресенского муниципального района от 21.12.2022 № 1078 (в редакции постановлений от 16.03.2023 № 295, от 05.07.2023 № 1010, от 04.10.2023 №1445, от 28.12.2023 № 2312, от 12.03.2024 №451, от 12.04.2024 №788, от 04.07.2024 №1251, от 08.10.2024 № 1948, от 24.01.2025 № 94, от 30.04.2025 № 925, от 23.07.2025 №1414, от 30.09.2025 №1728, от 23.12.2025 №2193, от 16.02.2026 №136, от 01.06.2026 №722, от 19.06.2026 №817)</t>
  </si>
  <si>
    <t>ОБ</t>
  </si>
  <si>
    <t>ФБ</t>
  </si>
  <si>
    <t xml:space="preserve">МП «Управление муниципальными финансами и муниципальным долгом Воскресенского муниципального округа Нижегородской области», утвержденная постановлением администрации Воскресенского муниципального района Нижегородской области от 14 декабря 2022 года № 1057 (в ред. постановлений от 23.03.2023 № 377, от 01.06.2023 № 815, от 01.09.2023 №1268, от 30.11.2023 №1958, от 25.01.2024 №112, от 09.07.2024 № 1266, от 10.10.2024 №1974, 27.01.2025 № 166, от 28.05.2025 № 1101, от 27.08.2025 № 1566, от 10.10.2025 № 1771, от 11.12.2025 № 2113, от 21.01.2026 №30, от 16.04.2026 № 484)</t>
  </si>
  <si>
    <t xml:space="preserve">Доля расходов на обслуживание муниципального долга в общем объеме расходов бюджета без учета субвенций из фб и об,%</t>
  </si>
  <si>
    <t xml:space="preserve">не более 5%</t>
  </si>
  <si>
    <t xml:space="preserve">Объем невыполненных бюджетных обязательств (просроченная кредиторская задолженность), тыс.руб.</t>
  </si>
  <si>
    <t xml:space="preserve">Удельный вес расходов, осуществляемых с применением предварительного контроля за целевым исп-нием бюджетных средств, %</t>
  </si>
  <si>
    <t xml:space="preserve">Количество нарушений сроков представления отчетов об исполнении бюджета Воскресен. м.о., ед.</t>
  </si>
  <si>
    <t xml:space="preserve">Отношение кол-ва проведенных контр. мероп. к кол-тву контр. меропр., предусм-х планами контрольной деятельности на соответствующий финансовый год,%</t>
  </si>
  <si>
    <t xml:space="preserve">Отношение кол-ва испол-х предписаний (представлений), вынесенных по результатам проведенных контр. мероприятий, к общему кол-ву предписаний (представлений), вынесенных по результатам проведенных контрольных мероприятий в соответствующем финансовом году,%</t>
  </si>
  <si>
    <t xml:space="preserve">1 предписание, исполнено</t>
  </si>
  <si>
    <t xml:space="preserve">Удельный вес количества руководителей структурных подразделений администрации округа, руководителей муниципальных учреждений, для которых оплата труда определяется с учетом результатов их профессиональной деятельности, в общем количестве  руководителей структурных подразделений администрации округа, руководителей муниципальных учреждений ,%</t>
  </si>
  <si>
    <t xml:space="preserve">Прирост посещаемости официальных сайтов органов местного самоуправления и муниц. учреждений в сети "Интернет" к предыдущему году,%</t>
  </si>
  <si>
    <t xml:space="preserve">МП «Улучшение условий и охраны труда в Воскресенском муниципальном округе Нижегородской области», утвержденная постановлением администрации Воскресенского муниципального района Нижегородской области от 14 декабря 2022 года № 1059 (в редакции постановления от 17.03.2023 № 312, от 05.10.2023 № 1446, от 08.11.2023 №1710, от 13.12.2023 № 2160, от 08.02.2024 № 239, от 13.03.2025 № 492, от 26.05.2026 № 672)</t>
  </si>
  <si>
    <t xml:space="preserve">МП «Развитие образования в Воскресенском муниципальном округе Нижегородской области», утвержденная постановлением администрации Воскресенского муниципального района Нижегородской области от 14 декабря 2022 года № 1059 (в редакции постановления от 24.03.2023 № 384, от 05.05.2023 № 650, от 15.02.2024 № 296, от 11.04.2024 №770, от 11.11.2024 №2402, от 26.03.2025 № 590, от 03.04.2025 № 760, от 23.07.2025 № 1415, от 22.10.2025 № 1847, от 16.02.2026 №138, от 11.06.2026 №759)</t>
  </si>
  <si>
    <t xml:space="preserve">Доля аттестованных руководящих и педагогических работников в общей численности руководящих и педагогических работников, подлежащих аттестации,%</t>
  </si>
  <si>
    <t xml:space="preserve">Отношение среднемесячной заработной платы педагогических работников муниципальных ДОО к среднемесячной заработной плате в общем образовании Нижегородской области, %</t>
  </si>
  <si>
    <t xml:space="preserve">Отношение средней заработной платы педагогических работников ОО к средней заработной плате в Нижегородской области, %</t>
  </si>
  <si>
    <t xml:space="preserve">Отношение среднемесячной заработной платы педагогов ДОД к среднемесячной заработной плате в Нижегородской области,%</t>
  </si>
  <si>
    <t xml:space="preserve">Количество ООО, в которых выполнены работы по капитальному ремонту,ед.</t>
  </si>
  <si>
    <t xml:space="preserve">МП «Развитие жилищно-коммунального хозяйства и охраны окружающей среды Воскресенского муниципального округа», утверждена постановлением администрации Воскресенского муниципального района от 23.12.2022 № 1111  (в ред.постановлений от 10.02.2023 № 82, от 30.03.2023 № 462, от 05.06.20239 № 819, от 06.07.2023 № 1029, от 09.02.2024 №258, от 11.04.2024 №774, от 29.10.2024 №2254, от 12.12.2024 №2740, от 12.02.2025 №299, от 03.02.2026 № 82) </t>
  </si>
  <si>
    <t xml:space="preserve">МП «Развитие услуг пассажирского транспорта на территории Воскресенского муниципального округа Нижегородской области», утверждена постановлением администрации Воскресенского муниципального района от 23.12.2022 № 1087 (в ред.пост. от 28.02.2023 № 196, от 19.07.2023 № 1069, от 20.02.2024 №338, от 22.05.2024 № 1035, от 27.05.2024 № 1058, от 09.08.2024 № 1490, от 23.09.2024 № 1797, от 25.10.2024 № 2153, от 13.11.2024 №2434, от 04.02.2025 №251, от 04.09.2025 №1620, от 30.01.2026 №70)</t>
  </si>
  <si>
    <t xml:space="preserve">МП «Адресная инвестиционная программа Воскресенского муниципального округа Нижегородской области»,  утверждена постановлением администрации Воскресенского муниципального района от 23.12.2022 № 1113 (в ред. постановлений: от 17.03.2023 № 328, от 14.06.2023 № 896, от 02.10.2023 № 1427, от 12.12.2023 № 2106, от 02.02.2024 №198, от 14.02.2024 №287, от 12.03.2024 № 453, от 09.04.2024 №732, от 29.07.2024 №1390, от 30.10.2024 №2291, от 28.01.2025 №169, от 20.03.2025 №517, от 26.06.2025 №1256, от 13.11.2025 №1362, от 16.02.2026 №140, от 16.03.2026 № 302, от 03.07.2026 №920)</t>
  </si>
  <si>
    <t xml:space="preserve">МП «Социальная поддержка семей Воскресенского муниципального округа Нижегородской области», утверждена постановлением администрации Воскресенского муниципального района от 23.12.2022 № 1109  (в ред.пост. от  24.03.2023 № 385, от 26.01.2024 №129, от 24.01.2025 №96, от 03.02.2026 №84)</t>
  </si>
  <si>
    <t xml:space="preserve">Количество проведенных мероприятий, ед.</t>
  </si>
  <si>
    <t xml:space="preserve">МП «Социальная поддержка ветеранов и инвалидов Воскресенского муниципального округа Нижегородской области», утверждена постановлением администрации Воскресенского муниципального района от 20.12.2022 № 1077  (в ред.пост. от 24.03.2023 № 383, от 26.01.2024 №130, от 15.07.2024 № 1296, от 24.01.2025 № 95, от 03.02.2026 №84, от 12.02.2026 №119)</t>
  </si>
  <si>
    <t xml:space="preserve">МП «Информационное общество Воскресенского муниципального округа Нижегородской области», утверждена постановлением администрации Воскресенского муниципального округа от 13.11.2023 № 1754 ( в ред.пост. от 30.07.2024 № 1408, от 29.01.2025 №181, от 26.02.2026 №184)</t>
  </si>
  <si>
    <t xml:space="preserve">МП «Развитие агропромышленного комплекса Воскресенского муниципального округа Нижегородской области», утверждена постановлением администрации Воскресенского муниципального района от 23.12.2022 № 1084 (в редакции постановлений от 04.07.2023 №1007, от 19.07.2023 № 1071, от 22.12.2023 № 2248,от 26.04.2024 № 902, от 23.12.2024 № 2909, от 30.12.2025 № 2232, от 26.03.2026 №375)</t>
  </si>
  <si>
    <t xml:space="preserve">МП «Защита населения и территории Воскресенского муниципального округа Нижегородской области от чрезвычайных ситуаций, противодействие терроризму и экстремизму, обеспечение безопасности дорожного движения», утверждена постановлением администрации Воскресенского муниципального района от 23.12.2022  №1102 (в ред.постановлений от 10.04.2023 № 527, от 18.04.2023 № 584, от 14.06.2023 № 889, 07.09.2023 № 1287, от 06.02.2024 № 224, от 06.03.2024 № 431, от 23.04.2024 № 866, от 12.08.2024 № 1507, от 07.10.2024 № 1945, от 04.02.2025 №231, от 30.10.2025 №1902, от 30.12.2025 №2233, от 25.03.2026 №368, от 16.04.2026 №486, от 03.07.2026 № 921)</t>
  </si>
  <si>
    <t xml:space="preserve">МП «Обеспечение жильем молодых семей Воскресенского муниципального округа Нижегородской области», утверждена постановлением администрации Воскресенского муниципального района от 23.12.2022 года № 1113 (в ред.постановлений от 14.06.2023 № 888, от 06.02.2024 №222, от 12.03.2024 №452, от 09.04.2024 №733, от 27.05.2024 № 1058, от 18.09.2024 № 1777, от 11.03.2026 № 249, от 26.05.2026 №670)</t>
  </si>
  <si>
    <t xml:space="preserve">МП «Обеспечение общественного правопорядка и противодействия преступности в Воскресенском муниципальном округе Нижегородской области», утверждена постановлением администрации Воскресенского муниципального района от 23.12.2022 № 1112 (в редакции постановлений от 10.03.2023 № 282, от 25.01.2024 №113, от 25.03.2024 №550, от 21.01.2025 № 41, от 23.07.2025 № 1416, от 23.12.2025 №2194, от 20.05.2026 №657)</t>
  </si>
  <si>
    <t xml:space="preserve">МП «Обеспечение защиты прав потребителей в Воскресенском муниципальном округе Нижегородской области» утверждена постановлением администрации Воскресенского муниципального района Нижегородской области от 23.12.2022 года № 1088
</t>
  </si>
  <si>
    <t xml:space="preserve">Уровень правовой и финансовой грамотности населения в сфере защиты прав потребителей (по результатам опросов потребителей), %</t>
  </si>
  <si>
    <t xml:space="preserve">Количество консультаций в сфере защиты прав потребителей на 1 тыс. человек</t>
  </si>
  <si>
    <t xml:space="preserve">МП «Развитие внутреннего и въездного туризма в Воскресенском муниципальном округе Нижегородской области» утверждена постановлением администрации Воскресенского муниципального района Нижегородской области от 23 декабря 2022 года № 1090 (в ред.пост. от 01.03.2023 №206, от 10.03.2023 № 283, от 13.06.2023 №877, от 05.10.2023 №1463, от 30.11.2023 №1957, от 21.12.2023 №2241, от 25.01.2024 №115, от 20.02.2024 №338, от 06.06.2024 №1128, от 18.07.2024 №1325, от 19.11.2024 №2456, от от 22.11.2024 № 2504, от 27.11.2024 № 2544, от 10.12.2024 №2668, от 16.12.2024 №2808, от 13.03.2025 №490, от 11.12.2025 №2114, от 15.12.2025 №2136, от 26.05.2026 №671) 
</t>
  </si>
  <si>
    <t xml:space="preserve">МП «Благоустройство населенных пунктов Воскресенского муниципального округа Нижегородской области на 2023-2028» утверждена постановлением администрации Воскресенского муниципального района Нижегородской области от 23 декабря 2022 года № 1110 (в ред.пост. от 08.02.2023 №71, от 28.02.2023 № 197, от 29.03.2023 №441, от 11.04.2023 № 547, от 18.04.2023 № 585, от 20.06.2023 №909, от 18.07.2023 №1063, от 06.09.2023 № 1286, от 17.11.2023 № 1857, от 19.12.2023 № 2205, от 29.12.2023 № 2327, от 18.01.2024 № 78, от 02.02.2024 № 202, от 05.03.2024 №410, от 02.04.2024 №636, от 20.05.2024 №1032, от 17.06.2024 №1157, от 11.10.2024 №1995, от 21.01.2025 № 40, от 06.02.2025 № 259, от 20.03.2025 № 518, от 19.05.2025 № 1040, от 16.06.2025 № 1198, от 04.08.2025 №1471, от 08.09.2025 № 1631, от 17.12.2025 № 2159, от 19.01.2026 №22, от 12.03.2026 №265, от 16.06.2026 №1198)</t>
  </si>
  <si>
    <t>ПИ</t>
  </si>
  <si>
    <t xml:space="preserve">ВСЕГО по программам, в  т.ч.</t>
  </si>
  <si>
    <t xml:space="preserve">МБ-местный бюджет, ОБ-областной бюджет, ФБ-федеральный бюджет, БП-бюджет поселения, ПИ-прочие источники</t>
  </si>
  <si>
    <t xml:space="preserve">По бюджету</t>
  </si>
  <si>
    <t>разница</t>
  </si>
  <si>
    <t xml:space="preserve">Муниципальная программа "Развитие образования Воскресенского муниципального района Нижегородской области" </t>
  </si>
  <si>
    <t xml:space="preserve">Муниципальная программа «Социальная поддержка семей Воскресенского муниципального района Нижегородской области»</t>
  </si>
  <si>
    <t xml:space="preserve">Муниципальная программа «Социальная поддержка ветеранов и инвалидов Воскресенского муниципального района Нижегородской области»</t>
  </si>
  <si>
    <t xml:space="preserve">Муниципальная программа «Адресная инвестиционная программа Воскресенского муниципального района Нижегородской области»</t>
  </si>
  <si>
    <t xml:space="preserve">Муниципальная программа "Развитие жилищно-коммунального хозяйства Воскресенского муниципального района"</t>
  </si>
  <si>
    <t xml:space="preserve">Муниципальная программа «Охрана окружающей среды Воскресенского муниципального района Нижегородской области»  </t>
  </si>
  <si>
    <t xml:space="preserve">Муниципальная программа "Развитие услуг пассажирского транспорта на территории Воскресенского муниципального района Нижегородской области"</t>
  </si>
  <si>
    <t xml:space="preserve">Муниципальная программа «Развитие культуры, туризма, молодежной политики и спорта Воскресенского муниципального района Нижегородской области»</t>
  </si>
  <si>
    <t xml:space="preserve">Муниципальная программа «Информационное общество Воскресенского муниципального района Нижегородской области»</t>
  </si>
  <si>
    <t xml:space="preserve">Муниципальная программа "Защита населения и территории Воскресенского муниципального района Нижегородской области от чрезвычайных ситуаций, противодействие терроризму и экстремизму, обеспечение безопасности дорожного движения"</t>
  </si>
  <si>
    <t xml:space="preserve">Муниципальная программа "Развитие агропромышленного комплекса Воскресенского муниципального района"</t>
  </si>
  <si>
    <t xml:space="preserve">Муниципальная программа "Управление муниципальным имуществом Воскресенского муниципального района Нижегородской области"</t>
  </si>
  <si>
    <t xml:space="preserve">Муниципальная программа "Управление муниципальными финансами и муниципальным долгом Воскресенского муниципального района Нижегородской области"</t>
  </si>
  <si>
    <t xml:space="preserve">Муниципальная программа «Развитие предпринимательства в Воскресенском муниципальном районе Нижегородской области» </t>
  </si>
  <si>
    <t xml:space="preserve">Муниципальная программа "Развитие муниципальной службы в Воскресенском муниципальном районе Нижегородской области"</t>
  </si>
  <si>
    <t xml:space="preserve">Муниципальная программа "Обеспечение сохранности архивных фондов Воскресенского муниципального района Нижегородской области" </t>
  </si>
  <si>
    <t xml:space="preserve">Муниципальная программа «Обеспечение жильём молодых семей Воскресенского муниципального района Нижегородской области» </t>
  </si>
  <si>
    <t xml:space="preserve">Муниципальная программа «Улучшение условий и охраны труда в Воскресенском муниципальном районе Нижегородской области» </t>
  </si>
  <si>
    <t xml:space="preserve">Муниципальная программа "Обеспечение общественного правопорядка и противодействия преступности в Воскресенском муниципальном районе Нижегородской области"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</si>
</sst>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\-??_р_._-;_-@_-"/>
    <numFmt numFmtId="165" formatCode="#,##0.0"/>
  </numFmts>
  <fonts count="24">
    <font>
      <sz val="10.000000"/>
      <color theme="1"/>
      <name val="Arial Cyr"/>
    </font>
    <font>
      <sz val="10.000000"/>
      <name val="Arial"/>
    </font>
    <font>
      <sz val="11.000000"/>
      <color rgb="FF9C6500"/>
      <name val="Calibri"/>
    </font>
    <font>
      <sz val="11.000000"/>
      <color theme="0"/>
      <name val="Calibri"/>
    </font>
    <font>
      <sz val="10.000000"/>
      <color indexed="2"/>
      <name val="Arial Cyr"/>
    </font>
    <font>
      <sz val="10.000000"/>
      <name val="Times New Roman"/>
    </font>
    <font>
      <sz val="10.000000"/>
      <name val="Arial Cyr"/>
    </font>
    <font>
      <b/>
      <i/>
      <u/>
      <sz val="12.000000"/>
      <name val="Arial Cyr"/>
    </font>
    <font>
      <b/>
      <sz val="10.000000"/>
      <name val="Times New Roman"/>
    </font>
    <font>
      <b/>
      <sz val="12.000000"/>
      <name val="Times New Roman"/>
    </font>
    <font>
      <b/>
      <sz val="9.000000"/>
      <name val="Times New Roman"/>
    </font>
    <font>
      <sz val="9.000000"/>
      <name val="Times New Roman"/>
    </font>
    <font>
      <sz val="9.000000"/>
      <color indexed="2"/>
      <name val="Times New Roman"/>
    </font>
    <font>
      <b/>
      <sz val="9.000000"/>
      <color indexed="2"/>
      <name val="Times New Roman"/>
    </font>
    <font>
      <b/>
      <sz val="9.000000"/>
      <color theme="1" tint="0"/>
      <name val="Times New Roman"/>
    </font>
    <font>
      <b/>
      <sz val="10.000000"/>
      <color indexed="2"/>
      <name val="Arial Cyr"/>
    </font>
    <font>
      <sz val="8.000000"/>
      <color theme="1" tint="0"/>
      <name val="Times New Roman"/>
    </font>
    <font>
      <sz val="9.000000"/>
      <color theme="1" tint="0"/>
      <name val="Times New Roman"/>
    </font>
    <font>
      <sz val="10.000000"/>
      <color theme="1" tint="0"/>
      <name val="Arial Cyr"/>
    </font>
    <font>
      <b/>
      <sz val="9.000000"/>
      <color theme="1" tint="0"/>
      <name val="Arial Cyr"/>
    </font>
    <font>
      <sz val="10.000000"/>
      <color theme="1" tint="0"/>
      <name val="Times New Roman"/>
    </font>
    <font>
      <sz val="10.000000"/>
      <color indexed="2"/>
      <name val="Times New Roman"/>
    </font>
    <font>
      <sz val="8.000000"/>
      <name val="Times New Roman"/>
    </font>
    <font>
      <b/>
      <sz val="9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EB9C"/>
        <bgColor indexed="26"/>
      </patternFill>
    </fill>
    <fill>
      <patternFill patternType="solid">
        <fgColor theme="4" tint="0.39989999999999998"/>
        <bgColor indexed="24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double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indexed="20"/>
      </bottom>
      <diagonal style="none"/>
    </border>
    <border>
      <left style="thin">
        <color indexed="20"/>
      </left>
      <right style="thin">
        <color indexed="20"/>
      </right>
      <top style="thick">
        <color indexed="20"/>
      </top>
      <bottom style="thin">
        <color indexed="20"/>
      </bottom>
      <diagonal style="none"/>
    </border>
    <border>
      <left style="thin">
        <color theme="1"/>
      </left>
      <right style="thin">
        <color theme="1"/>
      </right>
      <top style="thick">
        <color rgb="FF7030A0"/>
      </top>
      <bottom style="thin">
        <color theme="1"/>
      </bottom>
      <diagonal style="none"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 style="none"/>
    </border>
    <border>
      <left style="thin">
        <color indexed="20"/>
      </left>
      <right style="thin">
        <color indexed="20"/>
      </right>
      <top style="thin">
        <color indexed="20"/>
      </top>
      <bottom style="thick">
        <color indexed="20"/>
      </bottom>
      <diagonal style="none"/>
    </border>
    <border>
      <left style="thin">
        <color indexed="20"/>
      </left>
      <right style="thin">
        <color theme="1"/>
      </right>
      <top style="thin">
        <color indexed="20"/>
      </top>
      <bottom style="thick">
        <color indexed="20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7030A0"/>
      </bottom>
      <diagonal style="none"/>
    </border>
    <border>
      <left style="none"/>
      <right style="none"/>
      <top style="thick">
        <color rgb="FF7030A0"/>
      </top>
      <bottom style="none"/>
      <diagonal style="none"/>
    </border>
  </borders>
  <cellStyleXfs count="8">
    <xf fontId="0" fillId="0" borderId="0" numFmtId="0" applyNumberFormat="1" applyFont="1" applyFill="1" applyBorder="1" applyProtection="1">
      <protection hidden="0" locked="1"/>
    </xf>
    <xf fontId="0" fillId="0" borderId="0" numFmtId="164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2" borderId="0" numFmtId="0" applyNumberFormat="1" applyFont="1" applyFill="1" applyBorder="0" applyProtection="0"/>
    <xf fontId="3" fillId="3" borderId="0" numFmtId="0" applyNumberFormat="1" applyFont="1" applyFill="1" applyBorder="0" applyProtection="0"/>
  </cellStyleXfs>
  <cellXfs count="153">
    <xf fontId="0" fillId="0" borderId="0" numFmtId="0" xfId="0" applyProtection="0">
      <protection hidden="0" locked="1"/>
    </xf>
    <xf fontId="4" fillId="0" borderId="0" numFmtId="0" xfId="0" applyFont="1" applyProtection="1">
      <protection hidden="0" locked="1"/>
    </xf>
    <xf fontId="4" fillId="0" borderId="0" numFmtId="0" xfId="0" applyFont="1" applyProtection="1">
      <protection hidden="0" locked="0"/>
    </xf>
    <xf fontId="5" fillId="0" borderId="0" numFmtId="0" xfId="0" applyFont="1" applyProtection="1">
      <protection hidden="0" locked="0"/>
    </xf>
    <xf fontId="6" fillId="0" borderId="0" numFmtId="0" xfId="0" applyFont="1" applyProtection="1">
      <protection hidden="0" locked="0"/>
    </xf>
    <xf fontId="6" fillId="0" borderId="0" numFmtId="0" xfId="0" applyFont="1" applyProtection="1">
      <protection hidden="0" locked="1"/>
    </xf>
    <xf fontId="7" fillId="0" borderId="0" numFmtId="0" xfId="0" applyFont="1" applyAlignment="1" applyProtection="1">
      <alignment horizontal="center" vertical="top" wrapText="1"/>
      <protection hidden="0" locked="0"/>
    </xf>
    <xf fontId="7" fillId="0" borderId="0" numFmtId="0" xfId="0" applyFont="1" applyAlignment="1" applyProtection="1">
      <alignment horizontal="center" vertical="top" wrapText="1"/>
      <protection hidden="0" locked="1"/>
    </xf>
    <xf fontId="8" fillId="0" borderId="1" numFmtId="0" xfId="0" applyFont="1" applyBorder="1" applyAlignment="1" applyProtection="1">
      <alignment horizontal="center" vertical="center" wrapText="1"/>
      <protection hidden="0" locked="0"/>
    </xf>
    <xf fontId="8" fillId="0" borderId="2" numFmtId="0" xfId="0" applyFont="1" applyBorder="1" applyAlignment="1" applyProtection="1">
      <alignment horizontal="center" vertical="center" wrapText="1"/>
      <protection hidden="0" locked="1"/>
    </xf>
    <xf fontId="8" fillId="0" borderId="1" numFmtId="0" xfId="0" applyFont="1" applyBorder="1" applyAlignment="1" applyProtection="1">
      <alignment horizontal="center" vertical="center" wrapText="1"/>
      <protection hidden="0" locked="1"/>
    </xf>
    <xf fontId="9" fillId="0" borderId="0" numFmtId="0" xfId="0" applyFont="1" applyAlignment="1" applyProtection="1">
      <alignment horizontal="center" vertical="top"/>
      <protection hidden="0" locked="0"/>
    </xf>
    <xf fontId="10" fillId="0" borderId="3" numFmtId="0" xfId="0" applyFont="1" applyBorder="1" applyAlignment="1" applyProtection="1">
      <alignment horizontal="center" vertical="top" wrapText="1"/>
      <protection hidden="0" locked="0"/>
    </xf>
    <xf fontId="10" fillId="0" borderId="3" numFmtId="0" xfId="0" applyFont="1" applyBorder="1" applyAlignment="1" applyProtection="1">
      <alignment horizontal="center" vertical="top" wrapText="1"/>
      <protection hidden="0" locked="1"/>
    </xf>
    <xf fontId="8" fillId="0" borderId="0" numFmtId="0" xfId="0" applyFont="1" applyAlignment="1" applyProtection="1">
      <alignment horizontal="center" vertical="top"/>
      <protection hidden="0" locked="0"/>
    </xf>
    <xf fontId="10" fillId="0" borderId="4" numFmtId="0" xfId="0" applyFont="1" applyBorder="1" applyAlignment="1" applyProtection="1">
      <alignment vertical="top" wrapText="1"/>
      <protection hidden="0" locked="0"/>
    </xf>
    <xf fontId="10" fillId="0" borderId="2" numFmtId="2" xfId="0" applyNumberFormat="1" applyFont="1" applyBorder="1" applyAlignment="1" applyProtection="1">
      <alignment horizontal="right" vertical="top" wrapText="1"/>
      <protection hidden="0" locked="0"/>
    </xf>
    <xf fontId="11" fillId="0" borderId="2" numFmtId="0" xfId="0" applyFont="1" applyBorder="1" applyAlignment="1" applyProtection="1">
      <alignment horizontal="center" vertical="top" wrapText="1"/>
      <protection hidden="0" locked="1"/>
    </xf>
    <xf fontId="11" fillId="0" borderId="2" numFmtId="0" xfId="0" applyFont="1" applyBorder="1" applyAlignment="1" applyProtection="1">
      <alignment horizontal="center" vertical="center" wrapText="1"/>
      <protection hidden="0" locked="1"/>
    </xf>
    <xf fontId="6" fillId="0" borderId="2" numFmtId="0" xfId="0" applyFont="1" applyBorder="1" applyAlignment="1" applyProtection="1">
      <alignment horizontal="center" vertical="top" wrapText="1"/>
      <protection hidden="0" locked="1"/>
    </xf>
    <xf fontId="10" fillId="0" borderId="5" numFmtId="2" xfId="0" applyNumberFormat="1" applyFont="1" applyBorder="1" applyAlignment="1" applyProtection="1">
      <alignment vertical="top" wrapText="1"/>
      <protection hidden="0" locked="0"/>
    </xf>
    <xf fontId="12" fillId="0" borderId="6" numFmtId="0" xfId="0" applyFont="1" applyBorder="1" applyAlignment="1" applyProtection="1">
      <alignment horizontal="center" vertical="top" wrapText="1"/>
      <protection hidden="0" locked="0"/>
    </xf>
    <xf fontId="13" fillId="0" borderId="5" numFmtId="2" xfId="0" applyNumberFormat="1" applyFont="1" applyBorder="1" applyAlignment="1" applyProtection="1">
      <alignment vertical="top" wrapText="1"/>
      <protection hidden="0" locked="0"/>
    </xf>
    <xf fontId="13" fillId="0" borderId="7" numFmtId="2" xfId="0" applyNumberFormat="1" applyFont="1" applyBorder="1" applyAlignment="1" applyProtection="1">
      <alignment vertical="top" wrapText="1"/>
      <protection hidden="0" locked="0"/>
    </xf>
    <xf fontId="12" fillId="0" borderId="2" numFmtId="0" xfId="0" applyFont="1" applyBorder="1" applyAlignment="1" applyProtection="1">
      <alignment horizontal="center" vertical="top" wrapText="1"/>
      <protection hidden="0" locked="1"/>
    </xf>
    <xf fontId="12" fillId="0" borderId="2" numFmtId="0" xfId="0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Protection="1">
      <protection hidden="0" locked="1"/>
    </xf>
    <xf fontId="12" fillId="0" borderId="8" numFmtId="0" xfId="0" applyFont="1" applyBorder="1" applyAlignment="1" applyProtection="1">
      <alignment horizontal="center" vertical="top" wrapText="1"/>
      <protection hidden="0" locked="0"/>
    </xf>
    <xf fontId="13" fillId="0" borderId="9" numFmtId="2" xfId="0" applyNumberFormat="1" applyFont="1" applyBorder="1" applyAlignment="1" applyProtection="1">
      <alignment vertical="top" wrapText="1"/>
      <protection hidden="0" locked="0"/>
    </xf>
    <xf fontId="13" fillId="0" borderId="10" numFmtId="2" xfId="0" applyNumberFormat="1" applyFont="1" applyBorder="1" applyAlignment="1" applyProtection="1">
      <alignment vertical="top" wrapText="1"/>
      <protection hidden="0" locked="0"/>
    </xf>
    <xf fontId="12" fillId="0" borderId="11" numFmtId="0" xfId="0" applyFont="1" applyBorder="1" applyAlignment="1" applyProtection="1">
      <alignment horizontal="center" vertical="top" wrapText="1"/>
      <protection hidden="0" locked="0"/>
    </xf>
    <xf fontId="13" fillId="0" borderId="4" numFmtId="2" xfId="0" applyNumberFormat="1" applyFont="1" applyBorder="1" applyAlignment="1" applyProtection="1">
      <alignment vertical="top" wrapText="1"/>
      <protection hidden="0" locked="0"/>
    </xf>
    <xf fontId="14" fillId="0" borderId="2" numFmtId="0" xfId="0" applyFont="1" applyBorder="1" applyAlignment="1" applyProtection="1">
      <alignment horizontal="center" vertical="top" wrapText="1"/>
      <protection hidden="0" locked="0"/>
    </xf>
    <xf fontId="14" fillId="0" borderId="2" numFmtId="0" xfId="0" applyFont="1" applyBorder="1" applyAlignment="1" applyProtection="1">
      <alignment horizontal="center" vertical="top" wrapText="1"/>
      <protection hidden="0" locked="1"/>
    </xf>
    <xf fontId="15" fillId="0" borderId="0" numFmtId="0" xfId="0" applyFont="1" applyProtection="1">
      <protection hidden="0" locked="1"/>
    </xf>
    <xf fontId="10" fillId="0" borderId="2" numFmtId="0" xfId="0" applyFont="1" applyBorder="1" applyAlignment="1" applyProtection="1">
      <alignment vertical="top" wrapText="1"/>
      <protection hidden="0" locked="0"/>
    </xf>
    <xf fontId="14" fillId="0" borderId="2" numFmtId="2" xfId="0" applyNumberFormat="1" applyFont="1" applyBorder="1" applyAlignment="1" applyProtection="1">
      <alignment horizontal="right" vertical="top" wrapText="1"/>
      <protection hidden="0" locked="0"/>
    </xf>
    <xf fontId="14" fillId="0" borderId="12" numFmtId="2" xfId="0" applyNumberFormat="1" applyFont="1" applyBorder="1" applyAlignment="1" applyProtection="1">
      <alignment horizontal="right" vertical="top" wrapText="1"/>
      <protection hidden="0" locked="0"/>
    </xf>
    <xf fontId="15" fillId="0" borderId="2" numFmtId="0" xfId="0" applyFont="1" applyBorder="1" applyProtection="1">
      <protection hidden="0" locked="1"/>
    </xf>
    <xf fontId="10" fillId="0" borderId="9" numFmtId="0" xfId="0" applyFont="1" applyBorder="1" applyAlignment="1" applyProtection="1">
      <alignment vertical="top" wrapText="1"/>
      <protection hidden="0" locked="0"/>
    </xf>
    <xf fontId="14" fillId="0" borderId="5" numFmtId="2" xfId="0" applyNumberFormat="1" applyFont="1" applyBorder="1" applyAlignment="1" applyProtection="1">
      <alignment horizontal="right" vertical="top" wrapText="1"/>
      <protection hidden="0" locked="0"/>
    </xf>
    <xf fontId="14" fillId="0" borderId="13" numFmtId="2" xfId="0" applyNumberFormat="1" applyFont="1" applyBorder="1" applyAlignment="1" applyProtection="1">
      <alignment horizontal="right" vertical="top" wrapText="1"/>
      <protection hidden="0" locked="0"/>
    </xf>
    <xf fontId="10" fillId="0" borderId="2" numFmtId="0" xfId="0" applyFont="1" applyBorder="1" applyAlignment="1" applyProtection="1">
      <alignment horizontal="center" vertical="top" wrapText="1"/>
      <protection hidden="0" locked="0"/>
    </xf>
    <xf fontId="10" fillId="0" borderId="2" numFmtId="0" xfId="0" applyFont="1" applyBorder="1" applyAlignment="1" applyProtection="1">
      <alignment horizontal="center" vertical="top" wrapText="1"/>
      <protection hidden="0" locked="1"/>
    </xf>
    <xf fontId="10" fillId="0" borderId="2" numFmtId="4" xfId="0" applyNumberFormat="1" applyFont="1" applyBorder="1" applyAlignment="1" applyProtection="1">
      <alignment vertical="top" wrapText="1"/>
      <protection hidden="0" locked="0"/>
    </xf>
    <xf fontId="4" fillId="0" borderId="2" numFmtId="0" xfId="0" applyFont="1" applyBorder="1" applyAlignment="1" applyProtection="1">
      <alignment horizontal="center" vertical="center" wrapText="1"/>
      <protection hidden="0" locked="1"/>
    </xf>
    <xf fontId="10" fillId="0" borderId="5" numFmtId="4" xfId="0" applyNumberFormat="1" applyFont="1" applyBorder="1" applyAlignment="1" applyProtection="1">
      <alignment vertical="top" wrapText="1"/>
      <protection hidden="0" locked="0"/>
    </xf>
    <xf fontId="12" fillId="0" borderId="2" numFmtId="0" xfId="0" applyFont="1" applyBorder="1" applyAlignment="1" applyProtection="1">
      <alignment horizontal="center" vertical="center" wrapText="1"/>
      <protection hidden="0" locked="1"/>
    </xf>
    <xf fontId="10" fillId="0" borderId="2" numFmtId="0" xfId="6" applyFont="1" applyBorder="1" applyAlignment="1" applyProtection="1">
      <alignment horizontal="center" vertical="top" wrapText="1"/>
      <protection hidden="0" locked="0"/>
    </xf>
    <xf fontId="10" fillId="0" borderId="2" numFmtId="0" xfId="6" applyFont="1" applyBorder="1" applyAlignment="1" applyProtection="1">
      <alignment horizontal="center" vertical="top" wrapText="1"/>
      <protection hidden="0" locked="1"/>
    </xf>
    <xf fontId="10" fillId="0" borderId="2" numFmtId="4" xfId="6" applyNumberFormat="1" applyFont="1" applyBorder="1" applyAlignment="1" applyProtection="1">
      <alignment vertical="top" wrapText="1"/>
      <protection hidden="0" locked="0"/>
    </xf>
    <xf fontId="4" fillId="0" borderId="9" numFmtId="4" xfId="0" applyNumberFormat="1" applyFont="1" applyBorder="1" applyProtection="1">
      <protection hidden="0" locked="1"/>
    </xf>
    <xf fontId="4" fillId="0" borderId="9" numFmtId="0" xfId="0" applyFont="1" applyBorder="1" applyProtection="1">
      <protection hidden="0" locked="1"/>
    </xf>
    <xf fontId="10" fillId="0" borderId="5" numFmtId="0" xfId="0" applyFont="1" applyBorder="1" applyAlignment="1" applyProtection="1">
      <alignment vertical="top" wrapText="1"/>
      <protection hidden="0" locked="0"/>
    </xf>
    <xf fontId="10" fillId="0" borderId="5" numFmtId="4" xfId="6" applyNumberFormat="1" applyFont="1" applyBorder="1" applyAlignment="1" applyProtection="1">
      <alignment vertical="top" wrapText="1"/>
      <protection hidden="0" locked="0"/>
    </xf>
    <xf fontId="4" fillId="0" borderId="4" numFmtId="0" xfId="0" applyFont="1" applyBorder="1" applyProtection="1">
      <protection hidden="0" locked="1"/>
    </xf>
    <xf fontId="14" fillId="0" borderId="2" numFmtId="4" xfId="0" applyNumberFormat="1" applyFont="1" applyBorder="1" applyAlignment="1" applyProtection="1">
      <alignment vertical="top" wrapText="1"/>
      <protection hidden="0" locked="0"/>
    </xf>
    <xf fontId="16" fillId="0" borderId="2" numFmtId="0" xfId="0" applyFont="1" applyBorder="1" applyAlignment="1" applyProtection="1">
      <alignment horizontal="center" vertical="center" wrapText="1"/>
      <protection hidden="0" locked="1"/>
    </xf>
    <xf fontId="17" fillId="0" borderId="2" numFmtId="0" xfId="0" applyFont="1" applyBorder="1" applyAlignment="1" applyProtection="1">
      <alignment horizontal="center" vertical="center" wrapText="1"/>
      <protection hidden="0" locked="1"/>
    </xf>
    <xf fontId="18" fillId="0" borderId="2" numFmtId="0" xfId="0" applyFont="1" applyBorder="1" applyAlignment="1" applyProtection="1">
      <alignment horizontal="center" vertical="center" wrapText="1"/>
      <protection hidden="0" locked="1"/>
    </xf>
    <xf fontId="14" fillId="0" borderId="5" numFmtId="4" xfId="0" applyNumberFormat="1" applyFont="1" applyBorder="1" applyAlignment="1" applyProtection="1">
      <alignment vertical="top" wrapText="1"/>
      <protection hidden="0" locked="0"/>
    </xf>
    <xf fontId="19" fillId="0" borderId="8" numFmtId="0" xfId="0" applyFont="1" applyBorder="1" applyAlignment="1" applyProtection="1">
      <alignment horizontal="left" vertical="top" wrapText="1"/>
      <protection hidden="0" locked="0"/>
    </xf>
    <xf fontId="16" fillId="0" borderId="4" numFmtId="0" xfId="0" applyFont="1" applyBorder="1" applyAlignment="1" applyProtection="1">
      <alignment horizontal="center" vertical="center" wrapText="1"/>
      <protection hidden="0" locked="1"/>
    </xf>
    <xf fontId="17" fillId="0" borderId="4" numFmtId="0" xfId="0" applyFont="1" applyBorder="1" applyAlignment="1" applyProtection="1">
      <alignment horizontal="center" vertical="center" wrapText="1"/>
      <protection hidden="0" locked="1"/>
    </xf>
    <xf fontId="18" fillId="0" borderId="4" numFmtId="0" xfId="0" applyFont="1" applyBorder="1" applyAlignment="1" applyProtection="1">
      <alignment horizontal="center" vertical="center" wrapText="1"/>
      <protection hidden="0" locked="1"/>
    </xf>
    <xf fontId="14" fillId="0" borderId="9" numFmtId="4" xfId="0" applyNumberFormat="1" applyFont="1" applyBorder="1" applyAlignment="1" applyProtection="1">
      <alignment vertical="top" wrapText="1"/>
      <protection hidden="0" locked="0"/>
    </xf>
    <xf fontId="20" fillId="0" borderId="4" numFmtId="0" xfId="0" applyFont="1" applyBorder="1" applyAlignment="1" applyProtection="1">
      <alignment horizontal="center" vertical="center" wrapText="1"/>
      <protection hidden="0" locked="1"/>
    </xf>
    <xf fontId="18" fillId="0" borderId="14" numFmtId="0" xfId="0" applyFont="1" applyBorder="1" applyAlignment="1" applyProtection="1">
      <alignment horizontal="center" vertical="center" wrapText="1"/>
      <protection hidden="0" locked="1"/>
    </xf>
    <xf fontId="17" fillId="0" borderId="14" numFmtId="0" xfId="0" applyFont="1" applyBorder="1" applyAlignment="1" applyProtection="1">
      <alignment horizontal="center" vertical="center" wrapText="1"/>
      <protection hidden="0" locked="1"/>
    </xf>
    <xf fontId="18" fillId="0" borderId="15" numFmtId="0" xfId="0" applyFont="1" applyBorder="1" applyAlignment="1" applyProtection="1">
      <alignment horizontal="center" vertical="center" wrapText="1"/>
      <protection hidden="0" locked="1"/>
    </xf>
    <xf fontId="14" fillId="0" borderId="4" numFmtId="4" xfId="0" applyNumberFormat="1" applyFont="1" applyBorder="1" applyAlignment="1" applyProtection="1">
      <alignment vertical="top" wrapText="1"/>
      <protection hidden="0" locked="0"/>
    </xf>
    <xf fontId="14" fillId="0" borderId="4" numFmtId="2" xfId="0" applyNumberFormat="1" applyFont="1" applyBorder="1" applyAlignment="1" applyProtection="1">
      <alignment horizontal="right" vertical="top" wrapText="1"/>
      <protection hidden="0" locked="0"/>
    </xf>
    <xf fontId="17" fillId="0" borderId="2" numFmtId="0" xfId="0" applyFont="1" applyBorder="1" applyAlignment="1" applyProtection="1">
      <alignment horizontal="center" vertical="top" wrapText="1"/>
      <protection hidden="0" locked="1"/>
    </xf>
    <xf fontId="10" fillId="0" borderId="5" numFmtId="4" xfId="0" applyNumberFormat="1" applyFont="1" applyBorder="1" applyAlignment="1" applyProtection="1">
      <alignment vertical="center" wrapText="1"/>
      <protection hidden="0" locked="0"/>
    </xf>
    <xf fontId="12" fillId="0" borderId="15" numFmtId="0" xfId="0" applyFont="1" applyBorder="1" applyAlignment="1" applyProtection="1">
      <alignment horizontal="center" vertical="center" wrapText="1"/>
      <protection hidden="0" locked="1"/>
    </xf>
    <xf fontId="21" fillId="0" borderId="2" numFmtId="0" xfId="0" applyFont="1" applyBorder="1" applyAlignment="1" applyProtection="1">
      <alignment horizontal="center" vertical="center" wrapText="1"/>
      <protection hidden="0" locked="1"/>
    </xf>
    <xf fontId="4" fillId="0" borderId="2" numFmtId="0" xfId="0" applyFont="1" applyBorder="1" applyAlignment="1" applyProtection="1">
      <alignment horizontal="center" vertical="center"/>
      <protection hidden="0" locked="1"/>
    </xf>
    <xf fontId="10" fillId="0" borderId="16" numFmtId="4" xfId="0" applyNumberFormat="1" applyFont="1" applyBorder="1" applyAlignment="1" applyProtection="1">
      <alignment vertical="center" wrapText="1"/>
      <protection hidden="0" locked="0"/>
    </xf>
    <xf fontId="12" fillId="0" borderId="5" numFmtId="0" xfId="0" applyFont="1" applyBorder="1" applyAlignment="1" applyProtection="1">
      <alignment horizontal="center" vertical="center"/>
      <protection hidden="0" locked="1"/>
    </xf>
    <xf fontId="4" fillId="0" borderId="0" numFmtId="4" xfId="0" applyNumberFormat="1" applyFont="1" applyProtection="1">
      <protection hidden="0" locked="1"/>
    </xf>
    <xf fontId="8" fillId="0" borderId="17" numFmtId="0" xfId="0" applyFont="1" applyBorder="1" applyAlignment="1" applyProtection="1">
      <alignment horizontal="left" vertical="top" wrapText="1"/>
      <protection hidden="0" locked="0"/>
    </xf>
    <xf fontId="10" fillId="0" borderId="18" numFmtId="4" xfId="0" applyNumberFormat="1" applyFont="1" applyBorder="1" applyAlignment="1" applyProtection="1">
      <alignment vertical="center" wrapText="1"/>
      <protection hidden="0" locked="0"/>
    </xf>
    <xf fontId="12" fillId="0" borderId="4" numFmtId="0" xfId="0" applyFont="1" applyBorder="1" applyAlignment="1" applyProtection="1">
      <alignment horizontal="center" vertical="center" wrapText="1"/>
      <protection hidden="0" locked="1"/>
    </xf>
    <xf fontId="8" fillId="0" borderId="8" numFmtId="0" xfId="0" applyFont="1" applyBorder="1" applyAlignment="1" applyProtection="1">
      <alignment horizontal="left" vertical="top" wrapText="1"/>
      <protection hidden="0" locked="0"/>
    </xf>
    <xf fontId="4" fillId="0" borderId="8" numFmtId="0" xfId="0" applyFont="1" applyBorder="1" applyAlignment="1" applyProtection="1">
      <alignment horizontal="left" vertical="top" wrapText="1"/>
      <protection hidden="0" locked="0"/>
    </xf>
    <xf fontId="13" fillId="0" borderId="4" numFmtId="4" xfId="0" applyNumberFormat="1" applyFont="1" applyBorder="1" applyAlignment="1" applyProtection="1">
      <alignment vertical="top" wrapText="1"/>
      <protection hidden="0" locked="0"/>
    </xf>
    <xf fontId="4" fillId="0" borderId="19" numFmtId="0" xfId="0" applyFont="1" applyBorder="1" applyProtection="1">
      <protection hidden="0" locked="1"/>
    </xf>
    <xf fontId="4" fillId="0" borderId="15" numFmtId="0" xfId="0" applyFont="1" applyBorder="1" applyProtection="1">
      <protection hidden="0" locked="1"/>
    </xf>
    <xf fontId="10" fillId="0" borderId="2" numFmtId="4" xfId="0" applyNumberFormat="1" applyFont="1" applyBorder="1" applyProtection="1">
      <protection hidden="0" locked="0"/>
    </xf>
    <xf fontId="6" fillId="0" borderId="2" numFmtId="0" xfId="0" applyFont="1" applyBorder="1" applyProtection="1">
      <protection hidden="0" locked="1"/>
    </xf>
    <xf fontId="10" fillId="0" borderId="5" numFmtId="4" xfId="0" applyNumberFormat="1" applyFont="1" applyBorder="1" applyProtection="1">
      <protection hidden="0" locked="0"/>
    </xf>
    <xf fontId="10" fillId="0" borderId="7" numFmtId="4" xfId="0" applyNumberFormat="1" applyFont="1" applyBorder="1" applyProtection="1">
      <protection hidden="0" locked="0"/>
    </xf>
    <xf fontId="4" fillId="0" borderId="2" numFmtId="4" xfId="0" applyNumberFormat="1" applyFont="1" applyBorder="1" applyProtection="1">
      <protection hidden="0" locked="1"/>
    </xf>
    <xf fontId="10" fillId="0" borderId="2" numFmtId="2" xfId="0" applyNumberFormat="1" applyFont="1" applyBorder="1" applyProtection="1">
      <protection hidden="0" locked="0"/>
    </xf>
    <xf fontId="10" fillId="0" borderId="5" numFmtId="2" xfId="0" applyNumberFormat="1" applyFont="1" applyBorder="1" applyProtection="1">
      <protection hidden="0" locked="0"/>
    </xf>
    <xf fontId="11" fillId="0" borderId="0" numFmtId="0" xfId="0" applyFont="1" applyAlignment="1" applyProtection="1">
      <alignment horizontal="center" vertical="top" wrapText="1"/>
      <protection hidden="0" locked="1"/>
    </xf>
    <xf fontId="11" fillId="0" borderId="2" numFmtId="0" xfId="0" applyFont="1" applyBorder="1" applyAlignment="1" applyProtection="1">
      <alignment horizontal="center" vertical="center"/>
      <protection hidden="0" locked="1"/>
    </xf>
    <xf fontId="22" fillId="0" borderId="2" numFmtId="0" xfId="0" applyFont="1" applyBorder="1" applyAlignment="1" applyProtection="1">
      <alignment horizontal="center" vertical="top" wrapText="1"/>
      <protection hidden="0" locked="1"/>
    </xf>
    <xf fontId="4" fillId="0" borderId="2" numFmtId="0" xfId="0" applyFont="1" applyBorder="1" applyAlignment="1" applyProtection="1">
      <alignment wrapText="1"/>
      <protection hidden="0" locked="1"/>
    </xf>
    <xf fontId="10" fillId="0" borderId="2" numFmtId="4" xfId="0" applyNumberFormat="1" applyFont="1" applyBorder="1" applyAlignment="1" applyProtection="1">
      <alignment vertical="top"/>
      <protection hidden="0" locked="0"/>
    </xf>
    <xf fontId="10" fillId="0" borderId="8" numFmtId="0" xfId="0" applyFont="1" applyBorder="1" applyAlignment="1" applyProtection="1">
      <alignment vertical="top" wrapText="1"/>
      <protection hidden="0" locked="0"/>
    </xf>
    <xf fontId="10" fillId="0" borderId="2" numFmtId="165" xfId="0" applyNumberFormat="1" applyFont="1" applyBorder="1" applyAlignment="1" applyProtection="1">
      <alignment vertical="top"/>
      <protection hidden="0" locked="0"/>
    </xf>
    <xf fontId="8" fillId="0" borderId="20" numFmtId="0" xfId="0" applyFont="1" applyBorder="1" applyAlignment="1" applyProtection="1">
      <alignment horizontal="left" vertical="top" wrapText="1"/>
      <protection hidden="0" locked="0"/>
    </xf>
    <xf fontId="10" fillId="0" borderId="5" numFmtId="4" xfId="0" applyNumberFormat="1" applyFont="1" applyBorder="1" applyAlignment="1" applyProtection="1">
      <alignment vertical="top"/>
      <protection hidden="0" locked="0"/>
    </xf>
    <xf fontId="10" fillId="0" borderId="5" numFmtId="165" xfId="0" applyNumberFormat="1" applyFont="1" applyBorder="1" applyAlignment="1" applyProtection="1">
      <alignment vertical="top"/>
      <protection hidden="0" locked="0"/>
    </xf>
    <xf fontId="23" fillId="0" borderId="2" numFmtId="164" xfId="1" applyNumberFormat="1" applyFont="1" applyBorder="1" applyAlignment="1" applyProtection="1">
      <alignment horizontal="right"/>
      <protection hidden="0" locked="0"/>
    </xf>
    <xf fontId="23" fillId="0" borderId="2" numFmtId="164" xfId="1" applyNumberFormat="1" applyFont="1" applyBorder="1" applyAlignment="1" applyProtection="1">
      <alignment horizontal="right" vertical="top"/>
      <protection hidden="0" locked="0"/>
    </xf>
    <xf fontId="8" fillId="0" borderId="0" numFmtId="0" xfId="0" applyFont="1" applyProtection="1">
      <protection hidden="0" locked="0"/>
    </xf>
    <xf fontId="14" fillId="0" borderId="2" numFmtId="0" xfId="0" applyFont="1" applyBorder="1" applyAlignment="1" applyProtection="1">
      <alignment horizontal="center" vertical="center" wrapText="1"/>
      <protection hidden="0" locked="0"/>
    </xf>
    <xf fontId="14" fillId="0" borderId="2" numFmtId="0" xfId="0" applyFont="1" applyBorder="1" applyAlignment="1" applyProtection="1">
      <alignment horizontal="center" vertical="center" wrapText="1"/>
      <protection hidden="0" locked="1"/>
    </xf>
    <xf fontId="14" fillId="0" borderId="2" numFmtId="2" xfId="0" applyNumberFormat="1" applyFont="1" applyBorder="1" applyAlignment="1" applyProtection="1">
      <alignment vertical="top"/>
      <protection hidden="0" locked="0"/>
    </xf>
    <xf fontId="9" fillId="0" borderId="0" numFmtId="0" xfId="0" applyFont="1" applyAlignment="1" applyProtection="1">
      <alignment horizontal="center"/>
      <protection hidden="0" locked="0"/>
    </xf>
    <xf fontId="14" fillId="0" borderId="5" numFmtId="2" xfId="0" applyNumberFormat="1" applyFont="1" applyBorder="1" applyAlignment="1" applyProtection="1">
      <alignment vertical="top"/>
      <protection hidden="0" locked="0"/>
    </xf>
    <xf fontId="10" fillId="0" borderId="5" numFmtId="0" xfId="0" applyFont="1" applyBorder="1" applyAlignment="1" applyProtection="1">
      <alignment horizontal="center" vertical="center" wrapText="1"/>
      <protection hidden="0" locked="0"/>
    </xf>
    <xf fontId="10" fillId="0" borderId="5" numFmtId="0" xfId="0" applyFont="1" applyBorder="1" applyAlignment="1" applyProtection="1">
      <alignment horizontal="center" vertical="center" wrapText="1"/>
      <protection hidden="0" locked="1"/>
    </xf>
    <xf fontId="10" fillId="0" borderId="21" numFmtId="0" xfId="0" applyFont="1" applyBorder="1" applyAlignment="1" applyProtection="1">
      <alignment vertical="top" wrapText="1"/>
      <protection hidden="0" locked="0"/>
    </xf>
    <xf fontId="10" fillId="0" borderId="22" numFmtId="2" xfId="0" applyNumberFormat="1" applyFont="1" applyBorder="1" applyAlignment="1" applyProtection="1">
      <alignment vertical="top"/>
      <protection hidden="0" locked="0"/>
    </xf>
    <xf fontId="10" fillId="0" borderId="23" numFmtId="2" xfId="0" applyNumberFormat="1" applyFont="1" applyBorder="1" applyAlignment="1" applyProtection="1">
      <alignment vertical="top"/>
      <protection hidden="0" locked="0"/>
    </xf>
    <xf fontId="10" fillId="0" borderId="24" numFmtId="2" xfId="0" applyNumberFormat="1" applyFont="1" applyBorder="1" applyAlignment="1" applyProtection="1">
      <alignment vertical="top"/>
      <protection hidden="0" locked="0"/>
    </xf>
    <xf fontId="12" fillId="0" borderId="15" numFmtId="0" xfId="0" applyFont="1" applyBorder="1" applyAlignment="1" applyProtection="1">
      <alignment horizontal="center" vertical="top" wrapText="1"/>
      <protection hidden="0" locked="1"/>
    </xf>
    <xf fontId="8" fillId="0" borderId="0" numFmtId="0" xfId="0" applyFont="1" applyAlignment="1" applyProtection="1">
      <alignment vertical="center"/>
      <protection hidden="0" locked="0"/>
    </xf>
    <xf fontId="5" fillId="0" borderId="0" numFmtId="0" xfId="0" applyFont="1" applyAlignment="1" applyProtection="1">
      <alignment horizontal="center" vertical="center" wrapText="1"/>
      <protection hidden="0" locked="0"/>
    </xf>
    <xf fontId="14" fillId="0" borderId="4" numFmtId="2" xfId="0" applyNumberFormat="1" applyFont="1" applyBorder="1" applyAlignment="1" applyProtection="1">
      <alignment vertical="top"/>
      <protection hidden="0" locked="0"/>
    </xf>
    <xf fontId="17" fillId="0" borderId="12" numFmtId="0" xfId="0" applyFont="1" applyBorder="1" applyAlignment="1" applyProtection="1">
      <alignment horizontal="center" wrapText="1"/>
      <protection hidden="0" locked="1"/>
    </xf>
    <xf fontId="18" fillId="0" borderId="15" numFmtId="0" xfId="0" applyFont="1" applyBorder="1" applyAlignment="1" applyProtection="1">
      <alignment wrapText="1"/>
      <protection hidden="0" locked="1"/>
    </xf>
    <xf fontId="18" fillId="0" borderId="2" numFmtId="0" xfId="0" applyFont="1" applyBorder="1" applyAlignment="1" applyProtection="1">
      <alignment wrapText="1"/>
      <protection hidden="0" locked="1"/>
    </xf>
    <xf fontId="14" fillId="0" borderId="2" numFmtId="2" xfId="0" applyNumberFormat="1" applyFont="1" applyBorder="1" applyAlignment="1" applyProtection="1">
      <alignment horizontal="right" vertical="top"/>
      <protection hidden="0" locked="0"/>
    </xf>
    <xf fontId="5" fillId="0" borderId="0" numFmtId="0" xfId="0" applyFont="1" applyAlignment="1" applyProtection="1">
      <alignment horizontal="center" vertical="center"/>
      <protection hidden="0" locked="0"/>
    </xf>
    <xf fontId="10" fillId="0" borderId="2" numFmtId="2" xfId="0" applyNumberFormat="1" applyFont="1" applyBorder="1" applyAlignment="1" applyProtection="1">
      <alignment horizontal="right" vertical="top"/>
      <protection hidden="0" locked="0"/>
    </xf>
    <xf fontId="4" fillId="0" borderId="2" numFmtId="2" xfId="0" applyNumberFormat="1" applyFont="1" applyBorder="1" applyProtection="1">
      <protection hidden="0" locked="1"/>
    </xf>
    <xf fontId="8" fillId="0" borderId="2" numFmtId="0" xfId="0" applyFont="1" applyBorder="1" applyAlignment="1" applyProtection="1">
      <alignment vertical="center" wrapText="1"/>
      <protection hidden="0" locked="0"/>
    </xf>
    <xf fontId="4" fillId="0" borderId="5" numFmtId="0" xfId="0" applyFont="1" applyBorder="1" applyProtection="1">
      <protection hidden="0" locked="1"/>
    </xf>
    <xf fontId="10" fillId="0" borderId="25" numFmtId="2" xfId="0" applyNumberFormat="1" applyFont="1" applyBorder="1" applyAlignment="1" applyProtection="1">
      <alignment horizontal="right" vertical="top"/>
      <protection hidden="0" locked="0"/>
    </xf>
    <xf fontId="10" fillId="0" borderId="26" numFmtId="0" xfId="0" applyFont="1" applyBorder="1" applyProtection="1">
      <protection hidden="0" locked="0"/>
    </xf>
    <xf fontId="8" fillId="0" borderId="26" numFmtId="4" xfId="0" applyNumberFormat="1" applyFont="1" applyBorder="1" applyProtection="1">
      <protection hidden="0" locked="0"/>
    </xf>
    <xf fontId="8" fillId="0" borderId="26" numFmtId="2" xfId="0" applyNumberFormat="1" applyFont="1" applyBorder="1" applyProtection="1">
      <protection hidden="0" locked="0"/>
    </xf>
    <xf fontId="4" fillId="0" borderId="27" numFmtId="0" xfId="0" applyFont="1" applyBorder="1" applyProtection="1">
      <protection hidden="0" locked="1"/>
    </xf>
    <xf fontId="10" fillId="0" borderId="28" numFmtId="0" xfId="0" applyFont="1" applyBorder="1" applyProtection="1">
      <protection hidden="0" locked="0"/>
    </xf>
    <xf fontId="8" fillId="0" borderId="28" numFmtId="4" xfId="0" applyNumberFormat="1" applyFont="1" applyBorder="1" applyProtection="1">
      <protection hidden="0" locked="0"/>
    </xf>
    <xf fontId="8" fillId="0" borderId="28" numFmtId="2" xfId="0" applyNumberFormat="1" applyFont="1" applyBorder="1" applyProtection="1">
      <protection hidden="0" locked="0"/>
    </xf>
    <xf fontId="10" fillId="0" borderId="29" numFmtId="0" xfId="0" applyFont="1" applyBorder="1" applyProtection="1">
      <protection hidden="0" locked="0"/>
    </xf>
    <xf fontId="8" fillId="0" borderId="29" numFmtId="2" xfId="0" applyNumberFormat="1" applyFont="1" applyBorder="1" applyProtection="1">
      <protection hidden="0" locked="0"/>
    </xf>
    <xf fontId="8" fillId="0" borderId="30" numFmtId="2" xfId="0" applyNumberFormat="1" applyFont="1" applyBorder="1" applyProtection="1">
      <protection hidden="0" locked="0"/>
    </xf>
    <xf fontId="4" fillId="0" borderId="31" numFmtId="0" xfId="0" applyFont="1" applyBorder="1" applyProtection="1">
      <protection hidden="0" locked="1"/>
    </xf>
    <xf fontId="10" fillId="0" borderId="0" numFmtId="0" xfId="0" applyFont="1" applyProtection="1">
      <protection hidden="0" locked="0"/>
    </xf>
    <xf fontId="4" fillId="0" borderId="32" numFmtId="0" xfId="0" applyFont="1" applyBorder="1" applyProtection="1">
      <protection hidden="0" locked="1"/>
    </xf>
    <xf fontId="5" fillId="0" borderId="0" numFmtId="4" xfId="0" applyNumberFormat="1" applyFont="1" applyProtection="1">
      <protection hidden="0" locked="0"/>
    </xf>
    <xf fontId="6" fillId="0" borderId="0" numFmtId="4" xfId="0" applyNumberFormat="1" applyFont="1" applyProtection="1">
      <protection hidden="0" locked="0"/>
    </xf>
    <xf fontId="0" fillId="0" borderId="0" numFmtId="0" xfId="0" applyProtection="1">
      <protection hidden="0" locked="1"/>
    </xf>
    <xf fontId="0" fillId="0" borderId="2" numFmtId="2" xfId="0" applyNumberFormat="1" applyBorder="1" applyAlignment="1" applyProtection="1">
      <alignment wrapText="1"/>
      <protection hidden="0" locked="1"/>
    </xf>
    <xf fontId="0" fillId="0" borderId="2" numFmtId="4" xfId="0" applyNumberFormat="1" applyBorder="1" applyProtection="1">
      <protection hidden="0" locked="1"/>
    </xf>
    <xf fontId="0" fillId="0" borderId="2" numFmtId="0" xfId="0" applyBorder="1" applyAlignment="1" applyProtection="1">
      <alignment wrapText="1"/>
      <protection hidden="0" locked="1"/>
    </xf>
    <xf fontId="0" fillId="0" borderId="0" numFmtId="4" xfId="0" applyNumberFormat="1" applyProtection="1">
      <protection hidden="0" locked="1"/>
    </xf>
  </cellXfs>
  <cellStyles count="8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Excel Built-in Neutral" xfId="6"/>
    <cellStyle name="Excel Built-in 60% - Accent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rightToLeft="0" view="normal" topLeftCell="A1" zoomScale="150" workbookViewId="0">
      <pane ySplit="5" topLeftCell="A6" activePane="bottomLeft" state="frozen"/>
      <selection activeCell="H1448" activeCellId="0" sqref="H1448"/>
    </sheetView>
  </sheetViews>
  <sheetFormatPr defaultColWidth="9.1484375" defaultRowHeight="12.75"/>
  <cols>
    <col customWidth="1" min="1" max="1" style="2" width="3.71"/>
    <col customWidth="1" min="2" max="2" style="2" width="47.57"/>
    <col customWidth="1" min="3" max="3" style="2" width="15.289999999999999"/>
    <col customWidth="1" min="4" max="4" style="2" width="15.42"/>
    <col customWidth="1" min="5" max="5" style="2" width="11.85"/>
    <col customWidth="1" hidden="1" min="6" max="6" style="1" width="13.859999999999999"/>
    <col customWidth="1" hidden="1" min="7" max="7" style="1" width="11.57"/>
    <col customWidth="1" hidden="1" min="8" max="8" style="1" width="14.289999999999999"/>
    <col customWidth="1" hidden="1" min="9" max="9" style="1" width="13.859999999999999"/>
    <col customWidth="1" min="10" max="10" style="1" width="12.140625"/>
    <col customWidth="0" min="11" max="16384" style="1" width="9.1400000000000006"/>
  </cols>
  <sheetData>
    <row r="1" ht="12.75">
      <c r="A1" s="3"/>
      <c r="B1" s="4"/>
      <c r="C1" s="4"/>
      <c r="D1" s="4"/>
      <c r="E1" s="4"/>
      <c r="F1" s="5"/>
      <c r="G1" s="5"/>
      <c r="H1" s="5"/>
      <c r="I1" s="5"/>
    </row>
    <row r="2" ht="28.5" customHeight="1">
      <c r="A2" s="3"/>
      <c r="B2" s="6" t="s">
        <v>0</v>
      </c>
      <c r="C2" s="6"/>
      <c r="D2" s="6"/>
      <c r="E2" s="6"/>
      <c r="F2" s="7"/>
      <c r="G2" s="7"/>
      <c r="H2" s="7"/>
      <c r="I2" s="7"/>
    </row>
    <row r="3" ht="9" customHeight="1">
      <c r="A3" s="3"/>
      <c r="B3" s="4"/>
      <c r="C3" s="4"/>
      <c r="D3" s="4"/>
      <c r="E3" s="4"/>
      <c r="F3" s="5"/>
      <c r="G3" s="5"/>
      <c r="H3" s="5"/>
      <c r="I3" s="5"/>
    </row>
    <row r="4" ht="24" customHeight="1">
      <c r="A4" s="3"/>
      <c r="B4" s="8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9"/>
      <c r="H4" s="9"/>
      <c r="I4" s="9"/>
    </row>
    <row r="5" ht="63" customHeight="1">
      <c r="A5" s="3"/>
      <c r="B5" s="8"/>
      <c r="C5" s="8"/>
      <c r="D5" s="8"/>
      <c r="E5" s="8"/>
      <c r="F5" s="10" t="s">
        <v>6</v>
      </c>
      <c r="G5" s="10" t="s">
        <v>7</v>
      </c>
      <c r="H5" s="10" t="s">
        <v>8</v>
      </c>
      <c r="I5" s="10" t="s">
        <v>9</v>
      </c>
      <c r="K5" s="1"/>
    </row>
    <row r="6" ht="47.25" customHeight="1">
      <c r="A6" s="11">
        <v>1</v>
      </c>
      <c r="B6" s="12" t="s">
        <v>10</v>
      </c>
      <c r="C6" s="12"/>
      <c r="D6" s="12"/>
      <c r="E6" s="12"/>
      <c r="F6" s="13"/>
      <c r="G6" s="13"/>
      <c r="H6" s="13"/>
      <c r="I6" s="1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ht="20.25" customHeight="1">
      <c r="A7" s="14"/>
      <c r="B7" s="15" t="s">
        <v>11</v>
      </c>
      <c r="C7" s="16">
        <v>444.42000000000002</v>
      </c>
      <c r="D7" s="16">
        <v>52.43</v>
      </c>
      <c r="E7" s="16">
        <f>D7/C7*100</f>
        <v>11.797398856937132</v>
      </c>
      <c r="F7" s="17"/>
      <c r="G7" s="18"/>
      <c r="H7" s="18"/>
      <c r="I7" s="1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ht="15" customHeight="1">
      <c r="A8" s="14"/>
      <c r="B8" s="15" t="s">
        <v>12</v>
      </c>
      <c r="C8" s="20">
        <v>444.42000000000002</v>
      </c>
      <c r="D8" s="20">
        <v>52.43</v>
      </c>
      <c r="E8" s="20">
        <f>D8/C8*100</f>
        <v>11.797398856937132</v>
      </c>
      <c r="F8" s="17"/>
      <c r="G8" s="18"/>
      <c r="H8" s="18"/>
      <c r="I8" s="1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ht="123.75" hidden="1">
      <c r="A9" s="14"/>
      <c r="B9" s="21"/>
      <c r="C9" s="22"/>
      <c r="D9" s="22"/>
      <c r="E9" s="23"/>
      <c r="F9" s="24" t="s">
        <v>13</v>
      </c>
      <c r="G9" s="25">
        <v>33.899999999999999</v>
      </c>
      <c r="H9" s="25">
        <v>60.5</v>
      </c>
      <c r="I9" s="2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ht="54" hidden="1" customHeight="1">
      <c r="A10" s="14"/>
      <c r="B10" s="27"/>
      <c r="C10" s="28"/>
      <c r="D10" s="28"/>
      <c r="E10" s="29"/>
      <c r="F10" s="24" t="s">
        <v>14</v>
      </c>
      <c r="G10" s="25">
        <v>0.69999999999999996</v>
      </c>
      <c r="H10" s="25">
        <v>0.69999999999999996</v>
      </c>
      <c r="I10" s="2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ht="90" hidden="1">
      <c r="A11" s="14"/>
      <c r="B11" s="30"/>
      <c r="C11" s="31"/>
      <c r="D11" s="31"/>
      <c r="E11" s="29"/>
      <c r="F11" s="24" t="s">
        <v>15</v>
      </c>
      <c r="G11" s="25">
        <v>58</v>
      </c>
      <c r="H11" s="25">
        <v>58</v>
      </c>
      <c r="I11" s="2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ht="39" customHeight="1">
      <c r="A12" s="11">
        <v>2</v>
      </c>
      <c r="B12" s="32" t="s">
        <v>16</v>
      </c>
      <c r="C12" s="32"/>
      <c r="D12" s="32"/>
      <c r="E12" s="32"/>
      <c r="F12" s="33"/>
      <c r="G12" s="33"/>
      <c r="H12" s="33"/>
      <c r="I12" s="3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="34" customFormat="1" ht="18.75" customHeight="1">
      <c r="A13" s="14"/>
      <c r="B13" s="35" t="s">
        <v>11</v>
      </c>
      <c r="C13" s="36">
        <v>414.73000000000002</v>
      </c>
      <c r="D13" s="37">
        <v>0</v>
      </c>
      <c r="E13" s="36">
        <f>D13/C13*100</f>
        <v>0</v>
      </c>
      <c r="F13" s="38"/>
      <c r="G13" s="38"/>
      <c r="H13" s="38"/>
      <c r="I13" s="38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="34" customFormat="1" ht="18" customHeight="1">
      <c r="A14" s="14"/>
      <c r="B14" s="39" t="s">
        <v>12</v>
      </c>
      <c r="C14" s="40">
        <v>414.73000000000002</v>
      </c>
      <c r="D14" s="41">
        <v>0</v>
      </c>
      <c r="E14" s="40">
        <f>D14/C14*100</f>
        <v>0</v>
      </c>
      <c r="F14" s="38"/>
      <c r="G14" s="38"/>
      <c r="H14" s="38"/>
      <c r="I14" s="38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ht="66.75" customHeight="1">
      <c r="A15" s="11">
        <v>3</v>
      </c>
      <c r="B15" s="42" t="s">
        <v>17</v>
      </c>
      <c r="C15" s="42"/>
      <c r="D15" s="42"/>
      <c r="E15" s="42"/>
      <c r="F15" s="43"/>
      <c r="G15" s="43"/>
      <c r="H15" s="43"/>
      <c r="I15" s="4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ht="16.449999999999999" customHeight="1">
      <c r="A16" s="14"/>
      <c r="B16" s="15" t="s">
        <v>11</v>
      </c>
      <c r="C16" s="44">
        <v>3149.8899999999999</v>
      </c>
      <c r="D16" s="44">
        <v>1278.8900000000001</v>
      </c>
      <c r="E16" s="44">
        <f>D16/C16*100</f>
        <v>40.60110035588545</v>
      </c>
      <c r="F16" s="26"/>
      <c r="G16" s="45"/>
      <c r="H16" s="45"/>
      <c r="I16" s="4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ht="15.75" customHeight="1">
      <c r="A17" s="14"/>
      <c r="B17" s="39" t="s">
        <v>12</v>
      </c>
      <c r="C17" s="46">
        <v>3149.8899999999999</v>
      </c>
      <c r="D17" s="46">
        <v>1278.8900000000001</v>
      </c>
      <c r="E17" s="46">
        <v>0</v>
      </c>
      <c r="F17" s="26"/>
      <c r="G17" s="45"/>
      <c r="H17" s="45"/>
      <c r="I17" s="4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ht="49.5" customHeight="1">
      <c r="A18" s="11">
        <v>4</v>
      </c>
      <c r="B18" s="32" t="s">
        <v>18</v>
      </c>
      <c r="C18" s="32"/>
      <c r="D18" s="32"/>
      <c r="E18" s="32"/>
      <c r="F18" s="33"/>
      <c r="G18" s="33"/>
      <c r="H18" s="33"/>
      <c r="I18" s="3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ht="15.75" customHeight="1">
      <c r="A19" s="14"/>
      <c r="B19" s="15" t="s">
        <v>11</v>
      </c>
      <c r="C19" s="40">
        <v>6702.7200000000003</v>
      </c>
      <c r="D19" s="40">
        <v>2461.0700000000002</v>
      </c>
      <c r="E19" s="40">
        <f>D19/C19*100</f>
        <v>36.717481858111334</v>
      </c>
      <c r="F19" s="24"/>
      <c r="G19" s="47"/>
      <c r="H19" s="47"/>
      <c r="I19" s="4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ht="15.75" customHeight="1">
      <c r="A20" s="14"/>
      <c r="B20" s="39" t="s">
        <v>12</v>
      </c>
      <c r="C20" s="40">
        <v>6702.7200000000003</v>
      </c>
      <c r="D20" s="40">
        <v>2461.0700000000002</v>
      </c>
      <c r="E20" s="40">
        <f>D20/C20*100</f>
        <v>36.717481858111334</v>
      </c>
      <c r="F20" s="24"/>
      <c r="G20" s="47"/>
      <c r="H20" s="47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ht="65.25" customHeight="1">
      <c r="A21" s="11">
        <v>5</v>
      </c>
      <c r="B21" s="48" t="s">
        <v>19</v>
      </c>
      <c r="C21" s="48"/>
      <c r="D21" s="48"/>
      <c r="E21" s="48"/>
      <c r="F21" s="49"/>
      <c r="G21" s="49"/>
      <c r="H21" s="49"/>
      <c r="I21" s="4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ht="15.75" customHeight="1">
      <c r="A22" s="14"/>
      <c r="B22" s="35" t="s">
        <v>11</v>
      </c>
      <c r="C22" s="50">
        <v>191049.64999999999</v>
      </c>
      <c r="D22" s="50">
        <v>85847.179999999993</v>
      </c>
      <c r="E22" s="50">
        <f>D22/C22*100</f>
        <v>44.934486925257382</v>
      </c>
      <c r="F22" s="51"/>
      <c r="G22" s="52"/>
      <c r="H22" s="52"/>
      <c r="I22" s="5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ht="12.75" customHeight="1">
      <c r="A23" s="14"/>
      <c r="B23" s="53" t="s">
        <v>12</v>
      </c>
      <c r="C23" s="50">
        <v>183135.47</v>
      </c>
      <c r="D23" s="50">
        <v>81573</v>
      </c>
      <c r="E23" s="50">
        <f>D23/C23*100</f>
        <v>44.54243626316628</v>
      </c>
      <c r="F23" s="52"/>
      <c r="G23" s="52"/>
      <c r="H23" s="52"/>
      <c r="I23" s="5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ht="12.75" customHeight="1">
      <c r="A24" s="14"/>
      <c r="B24" s="53" t="s">
        <v>20</v>
      </c>
      <c r="C24" s="54">
        <v>3982.7600000000002</v>
      </c>
      <c r="D24" s="54">
        <v>342.75999999999999</v>
      </c>
      <c r="E24" s="54">
        <f>D24/C24*100</f>
        <v>8.6060922576303867</v>
      </c>
      <c r="F24" s="52"/>
      <c r="G24" s="52"/>
      <c r="H24" s="52"/>
      <c r="I24" s="5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ht="12.75" customHeight="1">
      <c r="A25" s="14"/>
      <c r="B25" s="53" t="s">
        <v>21</v>
      </c>
      <c r="C25" s="54">
        <v>3931.4200000000001</v>
      </c>
      <c r="D25" s="54">
        <v>3931.4200000000001</v>
      </c>
      <c r="E25" s="54">
        <v>0</v>
      </c>
      <c r="F25" s="55"/>
      <c r="G25" s="55"/>
      <c r="H25" s="55"/>
      <c r="I25" s="5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ht="69.75" customHeight="1">
      <c r="A26" s="11">
        <v>6</v>
      </c>
      <c r="B26" s="32" t="s">
        <v>22</v>
      </c>
      <c r="C26" s="32"/>
      <c r="D26" s="32"/>
      <c r="E26" s="32"/>
      <c r="F26" s="33"/>
      <c r="G26" s="33"/>
      <c r="H26" s="33"/>
      <c r="I26" s="3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ht="15.75" customHeight="1">
      <c r="A27" s="14"/>
      <c r="B27" s="15" t="s">
        <v>11</v>
      </c>
      <c r="C27" s="56">
        <v>18496.950000000001</v>
      </c>
      <c r="D27" s="56">
        <v>8619.2800000000007</v>
      </c>
      <c r="E27" s="56">
        <f>D27/C27*100</f>
        <v>46.598385139171597</v>
      </c>
      <c r="F27" s="57"/>
      <c r="G27" s="58"/>
      <c r="H27" s="58"/>
      <c r="I27" s="5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ht="17.25" customHeight="1">
      <c r="A28" s="14"/>
      <c r="B28" s="35" t="s">
        <v>12</v>
      </c>
      <c r="C28" s="60">
        <v>18496.950000000001</v>
      </c>
      <c r="D28" s="60">
        <v>8619.2800000000007</v>
      </c>
      <c r="E28" s="60">
        <f>D28/C28*100</f>
        <v>46.598385139171597</v>
      </c>
      <c r="F28" s="57"/>
      <c r="G28" s="58"/>
      <c r="H28" s="58"/>
      <c r="I28" s="5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ht="93.75" hidden="1" customHeight="1">
      <c r="A29" s="14"/>
      <c r="B29" s="61"/>
      <c r="C29" s="60"/>
      <c r="D29" s="60"/>
      <c r="E29" s="60"/>
      <c r="F29" s="62" t="s">
        <v>23</v>
      </c>
      <c r="G29" s="63" t="s">
        <v>24</v>
      </c>
      <c r="H29" s="63">
        <v>0</v>
      </c>
      <c r="I29" s="6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ht="93" hidden="1" customHeight="1">
      <c r="A30" s="14"/>
      <c r="B30" s="61"/>
      <c r="C30" s="65"/>
      <c r="D30" s="65"/>
      <c r="E30" s="65"/>
      <c r="F30" s="62" t="s">
        <v>25</v>
      </c>
      <c r="G30" s="63">
        <v>0</v>
      </c>
      <c r="H30" s="63">
        <v>0</v>
      </c>
      <c r="I30" s="6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ht="91.5" hidden="1" customHeight="1">
      <c r="A31" s="14"/>
      <c r="B31" s="61"/>
      <c r="C31" s="65"/>
      <c r="D31" s="65"/>
      <c r="E31" s="65"/>
      <c r="F31" s="57" t="s">
        <v>26</v>
      </c>
      <c r="G31" s="58">
        <v>100</v>
      </c>
      <c r="H31" s="58">
        <v>100</v>
      </c>
      <c r="I31" s="5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ht="81" hidden="1" customHeight="1">
      <c r="A32" s="14"/>
      <c r="B32" s="61"/>
      <c r="C32" s="65"/>
      <c r="D32" s="65"/>
      <c r="E32" s="65"/>
      <c r="F32" s="62" t="s">
        <v>27</v>
      </c>
      <c r="G32" s="63">
        <v>0</v>
      </c>
      <c r="H32" s="66">
        <v>0</v>
      </c>
      <c r="I32" s="6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ht="102.75" hidden="1" customHeight="1">
      <c r="A33" s="14"/>
      <c r="B33" s="61"/>
      <c r="C33" s="65"/>
      <c r="D33" s="65"/>
      <c r="E33" s="65"/>
      <c r="F33" s="57" t="s">
        <v>28</v>
      </c>
      <c r="G33" s="58">
        <v>100</v>
      </c>
      <c r="H33" s="58">
        <v>233.30000000000001</v>
      </c>
      <c r="I33" s="6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ht="197.25" hidden="1" customHeight="1">
      <c r="A34" s="14"/>
      <c r="B34" s="61"/>
      <c r="C34" s="65"/>
      <c r="D34" s="65"/>
      <c r="E34" s="65"/>
      <c r="F34" s="62" t="s">
        <v>29</v>
      </c>
      <c r="G34" s="63">
        <v>100</v>
      </c>
      <c r="H34" s="63">
        <v>100</v>
      </c>
      <c r="I34" s="68" t="s">
        <v>30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ht="274.5" hidden="1" customHeight="1">
      <c r="A35" s="14"/>
      <c r="B35" s="61"/>
      <c r="C35" s="65"/>
      <c r="D35" s="65"/>
      <c r="E35" s="65"/>
      <c r="F35" s="57" t="s">
        <v>31</v>
      </c>
      <c r="G35" s="58">
        <v>100</v>
      </c>
      <c r="H35" s="58">
        <v>55.299999999999997</v>
      </c>
      <c r="I35" s="6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ht="114" hidden="1" customHeight="1">
      <c r="A36" s="14"/>
      <c r="B36" s="61"/>
      <c r="C36" s="70"/>
      <c r="D36" s="70"/>
      <c r="E36" s="70"/>
      <c r="F36" s="57" t="s">
        <v>32</v>
      </c>
      <c r="G36" s="58">
        <v>10</v>
      </c>
      <c r="H36" s="58">
        <v>13.9</v>
      </c>
      <c r="I36" s="6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ht="50.25" customHeight="1">
      <c r="A37" s="11">
        <v>7</v>
      </c>
      <c r="B37" s="32" t="s">
        <v>33</v>
      </c>
      <c r="C37" s="32"/>
      <c r="D37" s="32"/>
      <c r="E37" s="32"/>
      <c r="F37" s="33"/>
      <c r="G37" s="33"/>
      <c r="H37" s="33"/>
      <c r="I37" s="3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ht="21.75" customHeight="1">
      <c r="A38" s="14"/>
      <c r="B38" s="35" t="s">
        <v>11</v>
      </c>
      <c r="C38" s="71">
        <v>80.969999999999999</v>
      </c>
      <c r="D38" s="71">
        <v>0</v>
      </c>
      <c r="E38" s="71">
        <f>D38/C38*100</f>
        <v>0</v>
      </c>
      <c r="F38" s="72"/>
      <c r="G38" s="58"/>
      <c r="H38" s="58"/>
      <c r="I38" s="3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ht="14.25" customHeight="1">
      <c r="A39" s="14"/>
      <c r="B39" s="53" t="s">
        <v>12</v>
      </c>
      <c r="C39" s="71">
        <v>80.969999999999999</v>
      </c>
      <c r="D39" s="71">
        <v>0</v>
      </c>
      <c r="E39" s="71">
        <f>D39/C39*100</f>
        <v>0</v>
      </c>
      <c r="F39" s="72"/>
      <c r="G39" s="58"/>
      <c r="H39" s="58"/>
      <c r="I39" s="3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ht="57.75" customHeight="1">
      <c r="A40" s="11">
        <v>8</v>
      </c>
      <c r="B40" s="42" t="s">
        <v>34</v>
      </c>
      <c r="C40" s="42"/>
      <c r="D40" s="42"/>
      <c r="E40" s="42"/>
      <c r="F40" s="43"/>
      <c r="G40" s="43"/>
      <c r="H40" s="43"/>
      <c r="I40" s="4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ht="17.25" customHeight="1">
      <c r="A41" s="14"/>
      <c r="B41" s="15" t="s">
        <v>11</v>
      </c>
      <c r="C41" s="73">
        <v>663017.91000000003</v>
      </c>
      <c r="D41" s="73">
        <v>325925.82000000001</v>
      </c>
      <c r="E41" s="73">
        <f>D41/C41*100</f>
        <v>49.157920937610875</v>
      </c>
      <c r="F41" s="74" t="s">
        <v>35</v>
      </c>
      <c r="G41" s="75">
        <v>90</v>
      </c>
      <c r="H41" s="25">
        <v>100</v>
      </c>
      <c r="I41" s="7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ht="17.25" customHeight="1">
      <c r="A42" s="14"/>
      <c r="B42" s="35" t="s">
        <v>12</v>
      </c>
      <c r="C42" s="77">
        <v>292734.75</v>
      </c>
      <c r="D42" s="77">
        <v>143899.69</v>
      </c>
      <c r="E42" s="77">
        <f>D42/C42*100</f>
        <v>49.157023551184139</v>
      </c>
      <c r="F42" s="47" t="s">
        <v>36</v>
      </c>
      <c r="G42" s="78">
        <v>100</v>
      </c>
      <c r="H42" s="78">
        <v>100</v>
      </c>
      <c r="I42" s="78"/>
      <c r="J42" s="7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ht="14.25" customHeight="1">
      <c r="A43" s="14"/>
      <c r="B43" s="80" t="s">
        <v>20</v>
      </c>
      <c r="C43" s="81">
        <v>338040.04999999999</v>
      </c>
      <c r="D43" s="81">
        <v>163861.09</v>
      </c>
      <c r="E43" s="81">
        <f>D43/C43*100</f>
        <v>48.473868702835652</v>
      </c>
      <c r="F43" s="82" t="s">
        <v>37</v>
      </c>
      <c r="G43" s="47">
        <v>100</v>
      </c>
      <c r="H43" s="47">
        <v>100</v>
      </c>
      <c r="I43" s="4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ht="15.75" customHeight="1">
      <c r="A44" s="14"/>
      <c r="B44" s="83" t="s">
        <v>21</v>
      </c>
      <c r="C44" s="81">
        <v>32243.110000000001</v>
      </c>
      <c r="D44" s="81">
        <v>18165.040000000001</v>
      </c>
      <c r="E44" s="81">
        <f>D44/C44*100</f>
        <v>56.337741613634662</v>
      </c>
      <c r="F44" s="82" t="s">
        <v>38</v>
      </c>
      <c r="G44" s="47">
        <v>100</v>
      </c>
      <c r="H44" s="47">
        <v>100</v>
      </c>
      <c r="I44" s="4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ht="66.75" hidden="1" customHeight="1">
      <c r="A45" s="14"/>
      <c r="B45" s="84"/>
      <c r="C45" s="85"/>
      <c r="D45" s="85"/>
      <c r="E45" s="85"/>
      <c r="F45" s="82" t="s">
        <v>39</v>
      </c>
      <c r="G45" s="47">
        <v>4</v>
      </c>
      <c r="H45" s="47">
        <v>5</v>
      </c>
      <c r="I45" s="4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ht="59.25" customHeight="1">
      <c r="A46" s="11">
        <v>9</v>
      </c>
      <c r="B46" s="42" t="s">
        <v>40</v>
      </c>
      <c r="C46" s="42"/>
      <c r="D46" s="42"/>
      <c r="E46" s="42"/>
      <c r="F46" s="43"/>
      <c r="G46" s="43"/>
      <c r="H46" s="43"/>
      <c r="I46" s="4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ht="22.5">
      <c r="A47" s="14"/>
      <c r="B47" s="35" t="s">
        <v>11</v>
      </c>
      <c r="C47" s="44">
        <v>20629.450000000001</v>
      </c>
      <c r="D47" s="44">
        <v>8105.6999999999998</v>
      </c>
      <c r="E47" s="44">
        <f>D47/C47*100</f>
        <v>39.291886114268678</v>
      </c>
      <c r="F47" s="86"/>
      <c r="G47" s="26"/>
      <c r="H47" s="26"/>
      <c r="I47" s="8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ht="12.75">
      <c r="A48" s="14"/>
      <c r="B48" s="53" t="s">
        <v>12</v>
      </c>
      <c r="C48" s="44">
        <v>11368.75</v>
      </c>
      <c r="D48" s="44">
        <v>5705.6999999999998</v>
      </c>
      <c r="E48" s="44">
        <f>D48/C48*100</f>
        <v>50.187575590984054</v>
      </c>
      <c r="F48" s="86"/>
      <c r="G48" s="26"/>
      <c r="H48" s="26"/>
      <c r="I48" s="8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ht="12.75">
      <c r="A49" s="14"/>
      <c r="B49" s="53" t="s">
        <v>20</v>
      </c>
      <c r="C49" s="44">
        <v>9260.7000000000007</v>
      </c>
      <c r="D49" s="44">
        <v>2400</v>
      </c>
      <c r="E49" s="44">
        <f>D49/C49*100</f>
        <v>25.915967475460818</v>
      </c>
      <c r="F49" s="86"/>
      <c r="G49" s="26"/>
      <c r="H49" s="26"/>
      <c r="I49" s="8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ht="62.25" customHeight="1">
      <c r="A50" s="11">
        <v>10</v>
      </c>
      <c r="B50" s="42" t="s">
        <v>41</v>
      </c>
      <c r="C50" s="42"/>
      <c r="D50" s="42"/>
      <c r="E50" s="42"/>
      <c r="F50" s="43"/>
      <c r="G50" s="43"/>
      <c r="H50" s="43"/>
      <c r="I50" s="4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ht="14.25" customHeight="1">
      <c r="A51" s="14"/>
      <c r="B51" s="15" t="s">
        <v>11</v>
      </c>
      <c r="C51" s="88">
        <v>6500</v>
      </c>
      <c r="D51" s="88">
        <v>3598.3000000000002</v>
      </c>
      <c r="E51" s="88">
        <f>D51/C51*100</f>
        <v>55.358461538461547</v>
      </c>
      <c r="F51" s="89"/>
      <c r="G51" s="89"/>
      <c r="H51" s="89"/>
      <c r="I51" s="8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ht="15" customHeight="1">
      <c r="A52" s="14"/>
      <c r="B52" s="39" t="s">
        <v>12</v>
      </c>
      <c r="C52" s="90">
        <v>6500</v>
      </c>
      <c r="D52" s="90">
        <v>3598.3000000000002</v>
      </c>
      <c r="E52" s="91">
        <f>D52/C52*100</f>
        <v>55.358461538461547</v>
      </c>
      <c r="F52" s="89"/>
      <c r="G52" s="89"/>
      <c r="H52" s="89"/>
      <c r="I52" s="8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ht="72.75" customHeight="1">
      <c r="A53" s="11">
        <v>11</v>
      </c>
      <c r="B53" s="42" t="s">
        <v>42</v>
      </c>
      <c r="C53" s="42"/>
      <c r="D53" s="42"/>
      <c r="E53" s="42"/>
      <c r="F53" s="43"/>
      <c r="G53" s="43"/>
      <c r="H53" s="43"/>
      <c r="I53" s="4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ht="22.5">
      <c r="A54" s="14"/>
      <c r="B54" s="35" t="s">
        <v>11</v>
      </c>
      <c r="C54" s="88">
        <v>38555.739999999998</v>
      </c>
      <c r="D54" s="88">
        <v>5428.0900000000001</v>
      </c>
      <c r="E54" s="88">
        <f>D54/C54*100</f>
        <v>14.078552246695306</v>
      </c>
      <c r="F54" s="26"/>
      <c r="G54" s="26"/>
      <c r="H54" s="26"/>
      <c r="I54" s="2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ht="12.75">
      <c r="A55" s="14"/>
      <c r="B55" s="53" t="s">
        <v>12</v>
      </c>
      <c r="C55" s="88">
        <v>12752.02</v>
      </c>
      <c r="D55" s="88">
        <v>5309.9799999999996</v>
      </c>
      <c r="E55" s="88">
        <f>D55/C55*100</f>
        <v>41.640304830136706</v>
      </c>
      <c r="F55" s="92"/>
      <c r="G55" s="26"/>
      <c r="H55" s="26"/>
      <c r="I55" s="2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ht="12.75">
      <c r="A56" s="14"/>
      <c r="B56" s="53" t="s">
        <v>20</v>
      </c>
      <c r="C56" s="88">
        <v>25803.720000000001</v>
      </c>
      <c r="D56" s="88">
        <v>118.11</v>
      </c>
      <c r="E56" s="88">
        <f>D56/C56*100</f>
        <v>0.45772470015951183</v>
      </c>
      <c r="F56" s="26"/>
      <c r="G56" s="26"/>
      <c r="H56" s="26"/>
      <c r="I56" s="2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="26" customFormat="1" ht="24" customHeight="1">
      <c r="A57" s="11">
        <v>12</v>
      </c>
      <c r="B57" s="42" t="s">
        <v>43</v>
      </c>
      <c r="C57" s="42"/>
      <c r="D57" s="42"/>
      <c r="E57" s="42"/>
      <c r="F57" s="43"/>
      <c r="G57" s="43"/>
      <c r="H57" s="43"/>
      <c r="I57" s="4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ht="18.75" customHeight="1">
      <c r="A58" s="14"/>
      <c r="B58" s="15" t="s">
        <v>11</v>
      </c>
      <c r="C58" s="93">
        <v>169.49000000000001</v>
      </c>
      <c r="D58" s="93">
        <v>17.5</v>
      </c>
      <c r="E58" s="93">
        <f>D58/C58*100</f>
        <v>10.325092925836332</v>
      </c>
      <c r="F58" s="17"/>
      <c r="G58" s="18"/>
      <c r="H58" s="18"/>
      <c r="I58" s="1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ht="15" customHeight="1">
      <c r="A59" s="14"/>
      <c r="B59" s="53" t="s">
        <v>12</v>
      </c>
      <c r="C59" s="94">
        <v>169.49000000000001</v>
      </c>
      <c r="D59" s="94">
        <v>17.5</v>
      </c>
      <c r="E59" s="94">
        <f>D59/C59*100</f>
        <v>10.325092925836332</v>
      </c>
      <c r="F59" s="95" t="s">
        <v>44</v>
      </c>
      <c r="G59" s="96">
        <v>27</v>
      </c>
      <c r="H59" s="96">
        <v>27</v>
      </c>
      <c r="I59" s="9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ht="44.25" customHeight="1">
      <c r="A60" s="11">
        <v>13</v>
      </c>
      <c r="B60" s="42" t="s">
        <v>45</v>
      </c>
      <c r="C60" s="42"/>
      <c r="D60" s="42"/>
      <c r="E60" s="42"/>
      <c r="F60" s="43"/>
      <c r="G60" s="43"/>
      <c r="H60" s="43"/>
      <c r="I60" s="4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ht="22.5">
      <c r="A61" s="14"/>
      <c r="B61" s="15" t="s">
        <v>11</v>
      </c>
      <c r="C61" s="93">
        <v>2273.4200000000001</v>
      </c>
      <c r="D61" s="93">
        <v>1007.45</v>
      </c>
      <c r="E61" s="93">
        <f>D61/C61*100</f>
        <v>44.314293003492537</v>
      </c>
      <c r="F61" s="97"/>
      <c r="G61" s="18"/>
      <c r="H61" s="18"/>
      <c r="I61" s="1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ht="15" customHeight="1">
      <c r="A62" s="14"/>
      <c r="B62" s="53" t="s">
        <v>12</v>
      </c>
      <c r="C62" s="93">
        <v>2273.4200000000001</v>
      </c>
      <c r="D62" s="93">
        <v>1007.45</v>
      </c>
      <c r="E62" s="93">
        <f>D62/C62*100</f>
        <v>44.314293003492537</v>
      </c>
      <c r="F62" s="97"/>
      <c r="G62" s="18"/>
      <c r="H62" s="18"/>
      <c r="I62" s="1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ht="34.5" customHeight="1">
      <c r="A63" s="11">
        <v>14</v>
      </c>
      <c r="B63" s="42" t="s">
        <v>46</v>
      </c>
      <c r="C63" s="42"/>
      <c r="D63" s="42"/>
      <c r="E63" s="42"/>
      <c r="F63" s="43"/>
      <c r="G63" s="43"/>
      <c r="H63" s="43"/>
      <c r="I63" s="4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ht="20.25" customHeight="1">
      <c r="A64" s="14"/>
      <c r="B64" s="35" t="s">
        <v>11</v>
      </c>
      <c r="C64" s="88">
        <v>4322.5200000000004</v>
      </c>
      <c r="D64" s="88">
        <v>1906.99</v>
      </c>
      <c r="E64" s="88">
        <f>D64/C64*100</f>
        <v>44.117551798487916</v>
      </c>
      <c r="F64" s="98"/>
      <c r="G64" s="47"/>
      <c r="H64" s="47"/>
      <c r="I64" s="4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ht="14.25" customHeight="1">
      <c r="A65" s="14"/>
      <c r="B65" s="39" t="s">
        <v>12</v>
      </c>
      <c r="C65" s="88">
        <v>1595.72</v>
      </c>
      <c r="D65" s="88">
        <v>549.77999999999997</v>
      </c>
      <c r="E65" s="88">
        <f>D65/C65*100</f>
        <v>34.453412879452536</v>
      </c>
      <c r="F65" s="98"/>
      <c r="G65" s="47"/>
      <c r="H65" s="47"/>
      <c r="I65" s="4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ht="15" customHeight="1">
      <c r="A66" s="14"/>
      <c r="B66" s="39" t="s">
        <v>20</v>
      </c>
      <c r="C66" s="90">
        <v>2726.8000000000002</v>
      </c>
      <c r="D66" s="90">
        <v>1357.21</v>
      </c>
      <c r="E66" s="90">
        <f>D66/C66*100</f>
        <v>49.772993985624176</v>
      </c>
      <c r="F66" s="98"/>
      <c r="G66" s="47"/>
      <c r="H66" s="47"/>
      <c r="I66" s="4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ht="50.25" customHeight="1">
      <c r="A67" s="11">
        <v>15</v>
      </c>
      <c r="B67" s="42" t="s">
        <v>47</v>
      </c>
      <c r="C67" s="42"/>
      <c r="D67" s="42"/>
      <c r="E67" s="42"/>
      <c r="F67" s="43"/>
      <c r="G67" s="43"/>
      <c r="H67" s="43"/>
      <c r="I67" s="4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ht="18" customHeight="1">
      <c r="A68" s="14"/>
      <c r="B68" s="15" t="s">
        <v>11</v>
      </c>
      <c r="C68" s="99">
        <v>5393.6199999999999</v>
      </c>
      <c r="D68" s="99">
        <v>2381.0999999999999</v>
      </c>
      <c r="E68" s="99">
        <f>D68/C68*100</f>
        <v>44.146602838168057</v>
      </c>
      <c r="F68" s="76"/>
      <c r="G68" s="76"/>
      <c r="H68" s="76"/>
      <c r="I68" s="7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ht="13.5" customHeight="1">
      <c r="A69" s="14"/>
      <c r="B69" s="100" t="s">
        <v>12</v>
      </c>
      <c r="C69" s="99">
        <v>144.37</v>
      </c>
      <c r="D69" s="99">
        <v>29.600000000000001</v>
      </c>
      <c r="E69" s="101">
        <f>D69/C69*100</f>
        <v>20.502874558426264</v>
      </c>
      <c r="F69" s="76"/>
      <c r="G69" s="76"/>
      <c r="H69" s="76"/>
      <c r="I69" s="7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ht="14.25" customHeight="1">
      <c r="A70" s="14"/>
      <c r="B70" s="102" t="s">
        <v>20</v>
      </c>
      <c r="C70" s="99">
        <v>5202.2700000000004</v>
      </c>
      <c r="D70" s="99">
        <v>2351.5</v>
      </c>
      <c r="E70" s="101">
        <f>D70/C70*100</f>
        <v>45.201421687071218</v>
      </c>
      <c r="F70" s="76"/>
      <c r="G70" s="76"/>
      <c r="H70" s="76"/>
      <c r="I70" s="7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ht="13.5" customHeight="1">
      <c r="A71" s="14"/>
      <c r="B71" s="83" t="s">
        <v>21</v>
      </c>
      <c r="C71" s="103">
        <v>46.979999999999997</v>
      </c>
      <c r="D71" s="103">
        <v>0</v>
      </c>
      <c r="E71" s="104">
        <f>D71/C71*100</f>
        <v>0</v>
      </c>
      <c r="F71" s="76"/>
      <c r="G71" s="76"/>
      <c r="H71" s="76"/>
      <c r="I71" s="7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ht="84.75" customHeight="1">
      <c r="A72" s="11">
        <v>16</v>
      </c>
      <c r="B72" s="42" t="s">
        <v>48</v>
      </c>
      <c r="C72" s="42"/>
      <c r="D72" s="42"/>
      <c r="E72" s="42"/>
      <c r="F72" s="43"/>
      <c r="G72" s="43"/>
      <c r="H72" s="43"/>
      <c r="I72" s="4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="1" customFormat="1" ht="24">
      <c r="A73" s="3"/>
      <c r="B73" s="15" t="s">
        <v>11</v>
      </c>
      <c r="C73" s="105">
        <v>51947.489999999998</v>
      </c>
      <c r="D73" s="105">
        <v>23386.98</v>
      </c>
      <c r="E73" s="105">
        <f>D73/C73*100</f>
        <v>45.0204235084313</v>
      </c>
      <c r="F73" s="26"/>
      <c r="G73" s="26"/>
      <c r="H73" s="26"/>
      <c r="I73" s="2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="1" customFormat="1" ht="12.75">
      <c r="A74" s="3"/>
      <c r="B74" s="39" t="s">
        <v>12</v>
      </c>
      <c r="C74" s="106">
        <v>51947.489999999998</v>
      </c>
      <c r="D74" s="106">
        <v>23386.98</v>
      </c>
      <c r="E74" s="106">
        <f>D74/C74*100</f>
        <v>45.0204235084313</v>
      </c>
      <c r="F74" s="26"/>
      <c r="G74" s="26"/>
      <c r="H74" s="26"/>
      <c r="I74" s="2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="1" customFormat="1" ht="51.75" customHeight="1">
      <c r="A75" s="107">
        <v>17</v>
      </c>
      <c r="B75" s="108" t="s">
        <v>49</v>
      </c>
      <c r="C75" s="108"/>
      <c r="D75" s="108"/>
      <c r="E75" s="108"/>
      <c r="F75" s="109"/>
      <c r="G75" s="109"/>
      <c r="H75" s="109"/>
      <c r="I75" s="10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="1" customFormat="1" ht="18" customHeight="1">
      <c r="A76" s="3"/>
      <c r="B76" s="15" t="s">
        <v>11</v>
      </c>
      <c r="C76" s="110">
        <v>0</v>
      </c>
      <c r="D76" s="110">
        <v>0</v>
      </c>
      <c r="E76" s="110">
        <v>0</v>
      </c>
      <c r="F76" s="24"/>
      <c r="G76" s="47"/>
      <c r="H76" s="47"/>
      <c r="I76" s="9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="1" customFormat="1" ht="18.75" customHeight="1">
      <c r="A77" s="111"/>
      <c r="B77" s="53" t="s">
        <v>12</v>
      </c>
      <c r="C77" s="112">
        <v>0</v>
      </c>
      <c r="D77" s="112">
        <v>0</v>
      </c>
      <c r="E77" s="112">
        <v>0</v>
      </c>
      <c r="F77" s="24"/>
      <c r="G77" s="47"/>
      <c r="H77" s="47"/>
      <c r="I77" s="9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="1" customFormat="1" ht="51.75" customHeight="1">
      <c r="A78" s="107">
        <v>18</v>
      </c>
      <c r="B78" s="113" t="s">
        <v>50</v>
      </c>
      <c r="C78" s="113"/>
      <c r="D78" s="113"/>
      <c r="E78" s="113"/>
      <c r="F78" s="114"/>
      <c r="G78" s="114"/>
      <c r="H78" s="114"/>
      <c r="I78" s="11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="1" customFormat="1" ht="17.25" customHeight="1">
      <c r="A79" s="3"/>
      <c r="B79" s="115" t="s">
        <v>11</v>
      </c>
      <c r="C79" s="116">
        <v>148.16999999999999</v>
      </c>
      <c r="D79" s="116">
        <v>0</v>
      </c>
      <c r="E79" s="116">
        <v>0</v>
      </c>
      <c r="F79" s="24"/>
      <c r="G79" s="24"/>
      <c r="H79" s="24"/>
      <c r="I79" s="2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="1" customFormat="1" ht="15" customHeight="1">
      <c r="A80" s="3"/>
      <c r="B80" s="53" t="s">
        <v>12</v>
      </c>
      <c r="C80" s="117">
        <v>148.16999999999999</v>
      </c>
      <c r="D80" s="118">
        <v>0</v>
      </c>
      <c r="E80" s="118">
        <v>0</v>
      </c>
      <c r="F80" s="119"/>
      <c r="G80" s="24"/>
      <c r="H80" s="24"/>
      <c r="I80" s="2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="1" customFormat="1" ht="33.75" customHeight="1">
      <c r="A81" s="120">
        <v>19</v>
      </c>
      <c r="B81" s="32" t="s">
        <v>51</v>
      </c>
      <c r="C81" s="32"/>
      <c r="D81" s="32"/>
      <c r="E81" s="32"/>
      <c r="F81" s="33"/>
      <c r="G81" s="33"/>
      <c r="H81" s="33"/>
      <c r="I81" s="3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="1" customFormat="1" ht="12.75" customHeight="1">
      <c r="A82" s="121"/>
      <c r="B82" s="35" t="s">
        <v>11</v>
      </c>
      <c r="C82" s="122">
        <v>0</v>
      </c>
      <c r="D82" s="122">
        <v>0</v>
      </c>
      <c r="E82" s="122">
        <v>0</v>
      </c>
      <c r="F82" s="123" t="s">
        <v>52</v>
      </c>
      <c r="G82" s="58">
        <v>50</v>
      </c>
      <c r="H82" s="58">
        <v>72</v>
      </c>
      <c r="I82" s="12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="1" customFormat="1" ht="13.5" customHeight="1">
      <c r="A83" s="121"/>
      <c r="B83" s="39" t="s">
        <v>12</v>
      </c>
      <c r="C83" s="110">
        <v>0</v>
      </c>
      <c r="D83" s="110">
        <v>0</v>
      </c>
      <c r="E83" s="110">
        <v>0</v>
      </c>
      <c r="F83" s="72" t="s">
        <v>53</v>
      </c>
      <c r="G83" s="58">
        <v>1.48</v>
      </c>
      <c r="H83" s="58">
        <v>1.9299999999999999</v>
      </c>
      <c r="I83" s="12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 s="1" customFormat="1" ht="78.75" customHeight="1">
      <c r="A84" s="121">
        <v>20</v>
      </c>
      <c r="B84" s="32" t="s">
        <v>54</v>
      </c>
      <c r="C84" s="32"/>
      <c r="D84" s="32"/>
      <c r="E84" s="32"/>
      <c r="F84" s="33"/>
      <c r="G84" s="33"/>
      <c r="H84" s="33"/>
      <c r="I84" s="3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="1" customFormat="1" ht="22.100000000000001" customHeight="1">
      <c r="A85" s="3"/>
      <c r="B85" s="35" t="s">
        <v>11</v>
      </c>
      <c r="C85" s="126">
        <v>8779.9500000000007</v>
      </c>
      <c r="D85" s="126">
        <v>3798.8400000000001</v>
      </c>
      <c r="E85" s="126">
        <f>D85/C85*100</f>
        <v>43.267216783694664</v>
      </c>
      <c r="F85" s="26"/>
      <c r="G85" s="26"/>
      <c r="H85" s="26"/>
      <c r="I85" s="2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 s="1" customFormat="1" ht="16.5" customHeight="1">
      <c r="A86" s="3"/>
      <c r="B86" s="53" t="s">
        <v>12</v>
      </c>
      <c r="C86" s="126">
        <v>8779.9500000000007</v>
      </c>
      <c r="D86" s="126">
        <v>3798.8400000000001</v>
      </c>
      <c r="E86" s="126">
        <f>D86/C86*100</f>
        <v>43.267216783694664</v>
      </c>
      <c r="F86" s="26"/>
      <c r="G86" s="26"/>
      <c r="H86" s="26"/>
      <c r="I86" s="2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</row>
    <row r="87" s="1" customFormat="1" ht="98.25" customHeight="1">
      <c r="A87" s="127">
        <v>21</v>
      </c>
      <c r="B87" s="42" t="s">
        <v>55</v>
      </c>
      <c r="C87" s="42"/>
      <c r="D87" s="42"/>
      <c r="E87" s="42"/>
      <c r="F87" s="43"/>
      <c r="G87" s="43"/>
      <c r="H87" s="43"/>
      <c r="I87" s="4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ht="14.25" customHeight="1">
      <c r="A88" s="3"/>
      <c r="B88" s="35" t="s">
        <v>11</v>
      </c>
      <c r="C88" s="128">
        <v>133518.56</v>
      </c>
      <c r="D88" s="128">
        <v>57449.410000000003</v>
      </c>
      <c r="E88" s="128">
        <f>D88/C88*100</f>
        <v>43.027283997071272</v>
      </c>
      <c r="F88" s="129"/>
      <c r="G88" s="26"/>
      <c r="H88" s="26"/>
      <c r="I88" s="2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</row>
    <row r="89" ht="15" customHeight="1">
      <c r="A89" s="3"/>
      <c r="B89" s="35" t="s">
        <v>12</v>
      </c>
      <c r="C89" s="128">
        <v>91587.490000000005</v>
      </c>
      <c r="D89" s="128">
        <v>47661.190000000002</v>
      </c>
      <c r="E89" s="128">
        <f>D89/C89*100</f>
        <v>52.038973881694986</v>
      </c>
      <c r="F89" s="129"/>
      <c r="G89" s="26"/>
      <c r="H89" s="26"/>
      <c r="I89" s="2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ht="15" customHeight="1">
      <c r="A90" s="3"/>
      <c r="B90" s="130" t="s">
        <v>20</v>
      </c>
      <c r="C90" s="128">
        <v>28154.639999999999</v>
      </c>
      <c r="D90" s="128">
        <v>6369.54</v>
      </c>
      <c r="E90" s="128">
        <f>D90/C90*100</f>
        <v>22.623411274305052</v>
      </c>
      <c r="F90" s="26"/>
      <c r="G90" s="26"/>
      <c r="H90" s="26"/>
      <c r="I90" s="2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ht="15" customHeight="1">
      <c r="A91" s="3"/>
      <c r="B91" s="130" t="s">
        <v>21</v>
      </c>
      <c r="C91" s="128">
        <v>11082.33</v>
      </c>
      <c r="D91" s="128">
        <v>2225.0799999999999</v>
      </c>
      <c r="E91" s="128">
        <f>D91/C91*100</f>
        <v>20.077727337121345</v>
      </c>
      <c r="F91" s="131"/>
      <c r="G91" s="131"/>
      <c r="H91" s="131"/>
      <c r="I91" s="13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 ht="15" customHeight="1">
      <c r="A92" s="3"/>
      <c r="B92" s="130" t="s">
        <v>56</v>
      </c>
      <c r="C92" s="132">
        <v>2694.0999999999999</v>
      </c>
      <c r="D92" s="132">
        <v>1193.5999999999999</v>
      </c>
      <c r="E92" s="132">
        <f>D92/C92*100</f>
        <v>44.304220333320963</v>
      </c>
      <c r="F92" s="131"/>
      <c r="G92" s="131"/>
      <c r="H92" s="131"/>
      <c r="I92" s="13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ht="15" customHeight="1">
      <c r="A93" s="3"/>
      <c r="B93" s="133" t="s">
        <v>57</v>
      </c>
      <c r="C93" s="134">
        <f>C94+C95+C96+C97</f>
        <v>1155595.6500000001</v>
      </c>
      <c r="D93" s="134">
        <f>D94+D95+D96+D97</f>
        <v>531265.03000000003</v>
      </c>
      <c r="E93" s="135">
        <f>D93/C93*100</f>
        <v>45.973263225765862</v>
      </c>
      <c r="F93" s="136"/>
      <c r="G93" s="136"/>
      <c r="H93" s="136"/>
      <c r="I93" s="13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</row>
    <row r="94" ht="27" customHeight="1">
      <c r="A94" s="3"/>
      <c r="B94" s="137" t="s">
        <v>12</v>
      </c>
      <c r="C94" s="138">
        <f>C89+C86+C80+C77+C74+C69+C65+C62+C59+C55+C52+C48+C42+C39+C28+C23+C20+C17+C14+C8</f>
        <v>692426.77000000002</v>
      </c>
      <c r="D94" s="138">
        <f>D89+D86+D80+D77+D74+D69+D65+D62+D59+D55+D52+D48+D42+D39+D28+D23+D20+D17+D14+D8</f>
        <v>328949.68000000005</v>
      </c>
      <c r="E94" s="139">
        <f>D94/C94*100</f>
        <v>47.506782558392423</v>
      </c>
      <c r="F94" s="26"/>
      <c r="G94" s="26"/>
      <c r="H94" s="26"/>
      <c r="I94" s="2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ht="15" customHeight="1">
      <c r="A95" s="2"/>
      <c r="B95" s="137" t="s">
        <v>20</v>
      </c>
      <c r="C95" s="138">
        <f>C90+C70+C66+C56+C49+C43+C24</f>
        <v>413170.94</v>
      </c>
      <c r="D95" s="138">
        <f>D90+D70+D66+D56+D49+D43+D24</f>
        <v>176800.21000000002</v>
      </c>
      <c r="E95" s="139">
        <f>D95/C95*100</f>
        <v>42.791056408759054</v>
      </c>
      <c r="F95" s="26"/>
      <c r="G95" s="26"/>
      <c r="H95" s="26"/>
      <c r="I95" s="2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ht="15" customHeight="1">
      <c r="A96" s="2"/>
      <c r="B96" s="137" t="s">
        <v>21</v>
      </c>
      <c r="C96" s="138">
        <f>C91+C71+C44+C25</f>
        <v>47303.839999999997</v>
      </c>
      <c r="D96" s="138">
        <f>D91+D71+D44+D25</f>
        <v>24321.540000000001</v>
      </c>
      <c r="E96" s="139">
        <f>D96/C96*100</f>
        <v>51.415572181877842</v>
      </c>
      <c r="F96" s="26"/>
      <c r="G96" s="26"/>
      <c r="H96" s="26"/>
      <c r="I96" s="2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ht="15" customHeight="1">
      <c r="A97" s="2"/>
      <c r="B97" s="140" t="s">
        <v>56</v>
      </c>
      <c r="C97" s="141">
        <f>C92</f>
        <v>2694.0999999999999</v>
      </c>
      <c r="D97" s="141">
        <f>D92</f>
        <v>1193.5999999999999</v>
      </c>
      <c r="E97" s="142">
        <f>D97/C97*100</f>
        <v>44.304220333320963</v>
      </c>
      <c r="F97" s="143"/>
      <c r="G97" s="143"/>
      <c r="H97" s="143"/>
      <c r="I97" s="14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ht="13.5">
      <c r="A98" s="2"/>
      <c r="B98" s="144" t="s">
        <v>58</v>
      </c>
      <c r="C98" s="4"/>
      <c r="D98" s="4"/>
      <c r="E98" s="4"/>
      <c r="F98" s="145"/>
      <c r="G98" s="145"/>
      <c r="H98" s="145"/>
      <c r="I98" s="14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</row>
    <row r="99" ht="12.75" hidden="1">
      <c r="A99" s="2"/>
      <c r="B99" s="144" t="s">
        <v>59</v>
      </c>
      <c r="C99" s="146">
        <v>1155595.656</v>
      </c>
      <c r="D99" s="146">
        <v>531265.01699999999</v>
      </c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ht="12.75" hidden="1">
      <c r="A100" s="2"/>
      <c r="B100" s="144" t="s">
        <v>60</v>
      </c>
      <c r="C100" s="146">
        <f>C99-C93</f>
        <v>5.9999998193234205e-003</v>
      </c>
      <c r="D100" s="146">
        <f>D99-D93</f>
        <v>-1.3000000035390258e-002</v>
      </c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</row>
    <row r="101" ht="12.75">
      <c r="A101" s="2"/>
      <c r="B101" s="4"/>
      <c r="C101" s="4"/>
      <c r="D101" s="4"/>
      <c r="E101" s="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</row>
    <row r="102" ht="12.75">
      <c r="A102" s="2"/>
      <c r="B102" s="4"/>
      <c r="C102" s="147"/>
      <c r="D102" s="4"/>
      <c r="E102" s="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</row>
    <row r="103" ht="12.75">
      <c r="A103" s="2"/>
      <c r="B103" s="2"/>
      <c r="C103" s="2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</row>
    <row r="104" ht="12.75">
      <c r="A104" s="2"/>
      <c r="B104" s="2"/>
      <c r="C104" s="2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</row>
    <row r="105" ht="12.75">
      <c r="A105" s="2"/>
      <c r="B105" s="2"/>
      <c r="C105" s="2"/>
      <c r="D105" s="2"/>
      <c r="E105" s="2"/>
      <c r="F105" s="1"/>
      <c r="G105" s="1"/>
      <c r="H105" s="1"/>
      <c r="I105" s="1"/>
      <c r="J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</row>
    <row r="106" ht="12.75">
      <c r="A106" s="2"/>
      <c r="B106" s="2"/>
      <c r="C106" s="2"/>
      <c r="D106" s="2"/>
      <c r="E106" s="2"/>
      <c r="F106" s="1"/>
      <c r="G106" s="1"/>
      <c r="H106" s="1"/>
      <c r="I106" s="1"/>
      <c r="J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</row>
    <row r="107" ht="12.75">
      <c r="A107" s="2"/>
      <c r="B107" s="2"/>
      <c r="C107" s="2"/>
      <c r="D107" s="2"/>
      <c r="E107" s="2"/>
      <c r="F107" s="1"/>
      <c r="G107" s="1"/>
      <c r="H107" s="1"/>
      <c r="I107" s="1"/>
      <c r="J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</row>
    <row r="108" ht="12.75">
      <c r="A108" s="2"/>
      <c r="B108" s="2"/>
      <c r="C108" s="2"/>
      <c r="D108" s="2"/>
      <c r="E108" s="2"/>
      <c r="F108" s="1"/>
      <c r="G108" s="1"/>
      <c r="H108" s="1"/>
      <c r="I108" s="1"/>
      <c r="J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</row>
    <row r="109" ht="12.75">
      <c r="A109" s="2"/>
      <c r="B109" s="2"/>
      <c r="C109" s="2"/>
      <c r="D109" s="2"/>
      <c r="E109" s="2"/>
      <c r="F109" s="1"/>
      <c r="G109" s="1"/>
      <c r="H109" s="1"/>
      <c r="I109" s="1"/>
      <c r="J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</row>
    <row r="110" ht="12.75">
      <c r="A110" s="2"/>
      <c r="B110" s="2"/>
      <c r="C110" s="2"/>
      <c r="D110" s="2"/>
      <c r="E110" s="2"/>
      <c r="F110" s="1"/>
      <c r="G110" s="1"/>
      <c r="H110" s="1"/>
      <c r="I110" s="1"/>
      <c r="J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</row>
    <row r="111" ht="12.75">
      <c r="A111" s="2"/>
      <c r="B111" s="2"/>
      <c r="C111" s="2"/>
      <c r="D111" s="2"/>
      <c r="E111" s="2"/>
      <c r="F111" s="1"/>
      <c r="G111" s="1"/>
      <c r="H111" s="1"/>
      <c r="I111" s="1"/>
      <c r="J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</row>
    <row r="112" ht="12.75">
      <c r="A112" s="2"/>
      <c r="B112" s="2"/>
      <c r="C112" s="2"/>
      <c r="D112" s="2"/>
      <c r="E112" s="2"/>
      <c r="F112" s="1"/>
      <c r="G112" s="1"/>
      <c r="H112" s="1"/>
      <c r="I112" s="1"/>
      <c r="J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ht="12.75">
      <c r="A113" s="2"/>
      <c r="B113" s="2"/>
      <c r="C113" s="2"/>
      <c r="D113" s="2"/>
      <c r="E113" s="2"/>
      <c r="F113" s="1"/>
      <c r="G113" s="1"/>
      <c r="H113" s="1"/>
      <c r="I113" s="1"/>
      <c r="J113" s="1"/>
    </row>
    <row r="114" ht="12.75">
      <c r="A114" s="2"/>
      <c r="B114" s="2"/>
      <c r="C114" s="2"/>
      <c r="D114" s="2"/>
      <c r="E114" s="2"/>
      <c r="F114" s="1"/>
      <c r="G114" s="1"/>
      <c r="H114" s="1"/>
      <c r="I114" s="1"/>
      <c r="J114" s="1"/>
    </row>
    <row r="115" ht="12.75">
      <c r="A115" s="2"/>
      <c r="B115" s="2"/>
      <c r="C115" s="2"/>
      <c r="D115" s="2"/>
      <c r="E115" s="2"/>
      <c r="F115" s="1"/>
      <c r="G115" s="1"/>
      <c r="H115" s="1"/>
      <c r="I115" s="1"/>
      <c r="J115" s="1"/>
    </row>
    <row r="116" ht="12.75">
      <c r="A116" s="2"/>
      <c r="B116" s="2"/>
      <c r="C116" s="2"/>
      <c r="D116" s="2"/>
      <c r="E116" s="2"/>
      <c r="F116" s="1"/>
      <c r="G116" s="1"/>
      <c r="H116" s="1"/>
      <c r="I116" s="1"/>
      <c r="J116" s="1"/>
    </row>
    <row r="117" ht="12.75">
      <c r="A117" s="2"/>
      <c r="B117" s="2"/>
      <c r="C117" s="2"/>
      <c r="D117" s="2"/>
      <c r="E117" s="2"/>
      <c r="F117" s="1"/>
      <c r="G117" s="1"/>
      <c r="H117" s="1"/>
      <c r="I117" s="1"/>
      <c r="J117" s="1"/>
    </row>
    <row r="118" ht="12.75">
      <c r="A118" s="2"/>
      <c r="B118" s="2"/>
      <c r="C118" s="2"/>
      <c r="D118" s="2"/>
      <c r="E118" s="2"/>
      <c r="F118" s="1"/>
      <c r="G118" s="1"/>
      <c r="H118" s="1"/>
      <c r="I118" s="1"/>
      <c r="J118" s="1"/>
    </row>
    <row r="119" ht="12.75">
      <c r="A119" s="2"/>
      <c r="B119" s="2"/>
      <c r="C119" s="2"/>
      <c r="D119" s="2"/>
      <c r="E119" s="2"/>
      <c r="F119" s="1"/>
      <c r="G119" s="1"/>
      <c r="H119" s="1"/>
      <c r="I119" s="1"/>
      <c r="J119" s="1"/>
    </row>
    <row r="120" ht="12.75">
      <c r="A120" s="2"/>
      <c r="B120" s="2"/>
      <c r="C120" s="2"/>
      <c r="D120" s="2"/>
      <c r="E120" s="2"/>
      <c r="F120" s="1"/>
      <c r="G120" s="1"/>
      <c r="H120" s="1"/>
      <c r="I120" s="1"/>
      <c r="J120" s="1"/>
    </row>
    <row r="121" ht="12.75">
      <c r="A121" s="2"/>
      <c r="B121" s="2"/>
      <c r="C121" s="2"/>
      <c r="D121" s="2"/>
      <c r="E121" s="2"/>
      <c r="F121" s="1"/>
      <c r="G121" s="1"/>
      <c r="H121" s="1"/>
      <c r="I121" s="1"/>
      <c r="J121" s="1"/>
    </row>
    <row r="122" ht="12.75">
      <c r="A122" s="2"/>
      <c r="B122" s="2"/>
      <c r="C122" s="2"/>
      <c r="D122" s="2"/>
      <c r="E122" s="2"/>
      <c r="F122" s="1"/>
      <c r="G122" s="1"/>
      <c r="H122" s="1"/>
      <c r="I122" s="1"/>
      <c r="J122" s="1"/>
    </row>
    <row r="123" ht="12.75">
      <c r="A123" s="2"/>
      <c r="B123" s="2"/>
      <c r="C123" s="2"/>
      <c r="D123" s="2"/>
      <c r="E123" s="2"/>
      <c r="F123" s="1"/>
      <c r="G123" s="1"/>
      <c r="H123" s="1"/>
      <c r="I123" s="1"/>
      <c r="J123" s="1"/>
    </row>
    <row r="124" ht="12.75">
      <c r="A124" s="2"/>
      <c r="B124" s="2"/>
      <c r="C124" s="2"/>
      <c r="D124" s="2"/>
      <c r="E124" s="2"/>
      <c r="F124" s="1"/>
      <c r="G124" s="1"/>
      <c r="H124" s="1"/>
      <c r="I124" s="1"/>
      <c r="J124" s="1"/>
    </row>
    <row r="125" ht="12.75">
      <c r="A125" s="2"/>
      <c r="B125" s="2"/>
      <c r="C125" s="2"/>
      <c r="D125" s="2"/>
      <c r="E125" s="2"/>
      <c r="F125" s="1"/>
      <c r="G125" s="1"/>
      <c r="H125" s="1"/>
      <c r="I125" s="1"/>
      <c r="J125" s="1"/>
    </row>
    <row r="126" ht="12.75">
      <c r="A126" s="2"/>
      <c r="B126" s="2"/>
      <c r="C126" s="2"/>
      <c r="D126" s="2"/>
      <c r="E126" s="2"/>
      <c r="F126" s="1"/>
      <c r="G126" s="1"/>
      <c r="H126" s="1"/>
      <c r="I126" s="1"/>
      <c r="J126" s="1"/>
    </row>
    <row r="127" ht="12.75">
      <c r="A127" s="2"/>
      <c r="B127" s="2"/>
      <c r="C127" s="2"/>
      <c r="D127" s="2"/>
      <c r="E127" s="2"/>
      <c r="F127" s="1"/>
      <c r="G127" s="1"/>
      <c r="H127" s="1"/>
      <c r="I127" s="1"/>
      <c r="J127" s="1"/>
    </row>
    <row r="128" ht="12.75">
      <c r="A128" s="2"/>
      <c r="B128" s="2"/>
      <c r="C128" s="2"/>
      <c r="D128" s="2"/>
      <c r="E128" s="2"/>
      <c r="F128" s="1"/>
      <c r="G128" s="1"/>
      <c r="H128" s="1"/>
      <c r="I128" s="1"/>
      <c r="J128" s="1"/>
    </row>
    <row r="129" ht="12.75">
      <c r="A129" s="2"/>
      <c r="B129" s="2"/>
      <c r="C129" s="2"/>
      <c r="D129" s="2"/>
      <c r="E129" s="2"/>
      <c r="F129" s="1"/>
      <c r="G129" s="1"/>
      <c r="H129" s="1"/>
      <c r="I129" s="1"/>
      <c r="J129" s="1"/>
    </row>
    <row r="130" ht="12.75">
      <c r="A130" s="2"/>
      <c r="B130" s="2"/>
      <c r="C130" s="2"/>
      <c r="D130" s="2"/>
      <c r="E130" s="2"/>
      <c r="F130" s="1"/>
      <c r="G130" s="1"/>
      <c r="H130" s="1"/>
      <c r="I130" s="1"/>
      <c r="J130" s="1"/>
    </row>
    <row r="131" ht="12.75">
      <c r="A131" s="2"/>
      <c r="B131" s="2"/>
      <c r="C131" s="2"/>
      <c r="D131" s="2"/>
      <c r="E131" s="2"/>
      <c r="F131" s="1"/>
      <c r="G131" s="1"/>
      <c r="H131" s="1"/>
      <c r="I131" s="1"/>
      <c r="J131" s="1"/>
    </row>
    <row r="132" ht="12.75">
      <c r="A132" s="2"/>
      <c r="B132" s="2"/>
      <c r="C132" s="2"/>
      <c r="D132" s="2"/>
      <c r="E132" s="2"/>
      <c r="F132" s="1"/>
      <c r="G132" s="1"/>
      <c r="H132" s="1"/>
      <c r="I132" s="1"/>
      <c r="J132" s="1"/>
    </row>
    <row r="133" ht="12.75">
      <c r="A133" s="2"/>
      <c r="B133" s="2"/>
      <c r="C133" s="2"/>
      <c r="D133" s="2"/>
      <c r="E133" s="2"/>
      <c r="F133" s="1"/>
      <c r="G133" s="1"/>
      <c r="H133" s="1"/>
      <c r="I133" s="1"/>
      <c r="J133" s="1"/>
    </row>
    <row r="134" ht="12.75">
      <c r="A134" s="2"/>
      <c r="B134" s="2"/>
      <c r="C134" s="2"/>
      <c r="D134" s="2"/>
      <c r="E134" s="2"/>
      <c r="F134" s="1"/>
      <c r="G134" s="1"/>
      <c r="H134" s="1"/>
      <c r="I134" s="1"/>
      <c r="J134" s="1"/>
    </row>
    <row r="135" ht="12.75">
      <c r="A135" s="2"/>
      <c r="B135" s="2"/>
      <c r="C135" s="2"/>
      <c r="D135" s="2"/>
      <c r="E135" s="2"/>
      <c r="F135" s="1"/>
      <c r="G135" s="1"/>
      <c r="H135" s="1"/>
      <c r="I135" s="1"/>
      <c r="J135" s="1"/>
    </row>
    <row r="136" ht="12.75">
      <c r="A136" s="2"/>
      <c r="B136" s="2"/>
      <c r="C136" s="2"/>
      <c r="D136" s="2"/>
      <c r="E136" s="2"/>
      <c r="F136" s="1"/>
      <c r="G136" s="1"/>
      <c r="H136" s="1"/>
      <c r="I136" s="1"/>
      <c r="J136" s="1"/>
    </row>
    <row r="137" ht="12.75">
      <c r="A137" s="2"/>
      <c r="B137" s="2"/>
      <c r="C137" s="2"/>
      <c r="D137" s="2"/>
      <c r="E137" s="2"/>
      <c r="F137" s="1"/>
      <c r="G137" s="1"/>
      <c r="H137" s="1"/>
      <c r="I137" s="1"/>
      <c r="J137" s="1"/>
    </row>
    <row r="138" ht="12.75">
      <c r="A138" s="2"/>
      <c r="B138" s="2"/>
      <c r="C138" s="2"/>
      <c r="D138" s="2"/>
      <c r="E138" s="2"/>
      <c r="F138" s="1"/>
      <c r="G138" s="1"/>
      <c r="H138" s="1"/>
      <c r="I138" s="1"/>
      <c r="J138" s="1"/>
    </row>
    <row r="139" ht="12.75">
      <c r="A139" s="2"/>
      <c r="B139" s="2"/>
      <c r="C139" s="2"/>
      <c r="D139" s="2"/>
      <c r="E139" s="2"/>
      <c r="F139" s="1"/>
      <c r="G139" s="1"/>
      <c r="H139" s="1"/>
      <c r="I139" s="1"/>
      <c r="J139" s="1"/>
    </row>
    <row r="140" ht="12.75">
      <c r="A140" s="2"/>
      <c r="B140" s="2"/>
      <c r="C140" s="2"/>
      <c r="D140" s="2"/>
      <c r="E140" s="2"/>
      <c r="F140" s="1"/>
      <c r="G140" s="1"/>
      <c r="H140" s="1"/>
      <c r="I140" s="1"/>
    </row>
    <row r="141" ht="12.75">
      <c r="A141" s="2"/>
      <c r="B141" s="2"/>
      <c r="C141" s="2"/>
      <c r="D141" s="2"/>
      <c r="E141" s="2"/>
      <c r="F141" s="1"/>
      <c r="G141" s="1"/>
      <c r="H141" s="1"/>
      <c r="I141" s="1"/>
    </row>
    <row r="142" ht="12.75">
      <c r="A142" s="2"/>
      <c r="B142" s="2"/>
      <c r="C142" s="2"/>
      <c r="D142" s="2"/>
      <c r="E142" s="2"/>
      <c r="F142" s="1"/>
      <c r="G142" s="1"/>
      <c r="H142" s="1"/>
      <c r="I142" s="1"/>
    </row>
    <row r="143" ht="12.75">
      <c r="C143" s="2"/>
      <c r="D143" s="2"/>
      <c r="E143" s="2"/>
    </row>
    <row r="144" ht="12.75">
      <c r="C144" s="2"/>
      <c r="D144" s="2"/>
      <c r="E144" s="2"/>
      <c r="F144" s="1"/>
      <c r="G144" s="1"/>
    </row>
    <row r="145" ht="12.75">
      <c r="C145" s="2"/>
      <c r="D145" s="2"/>
      <c r="E145" s="2"/>
    </row>
    <row r="146" ht="12.75">
      <c r="C146" s="2"/>
      <c r="D146" s="2"/>
      <c r="E146" s="2"/>
      <c r="F146" s="1"/>
      <c r="H146" s="1"/>
    </row>
    <row r="147" ht="12.75">
      <c r="C147" s="2"/>
      <c r="D147" s="2"/>
      <c r="E147" s="2"/>
    </row>
    <row r="148" ht="12.75">
      <c r="C148" s="2"/>
      <c r="D148" s="2"/>
      <c r="E148" s="2"/>
    </row>
    <row r="149" ht="12.75">
      <c r="C149" s="2"/>
      <c r="D149" s="2"/>
      <c r="E149" s="2"/>
      <c r="F149" s="1"/>
      <c r="G149" s="1"/>
    </row>
    <row r="150" ht="12.75">
      <c r="C150" s="2"/>
      <c r="D150" s="2"/>
      <c r="E150" s="2"/>
      <c r="F150" s="1"/>
      <c r="G150" s="1"/>
      <c r="H150" s="1"/>
    </row>
    <row r="151" ht="12.75">
      <c r="C151" s="2"/>
      <c r="D151" s="2"/>
      <c r="E151" s="2"/>
    </row>
    <row r="152" ht="12.75">
      <c r="C152" s="2"/>
      <c r="D152" s="2"/>
      <c r="E152" s="2"/>
    </row>
    <row r="153" ht="12.75">
      <c r="C153" s="2"/>
      <c r="D153" s="2"/>
      <c r="E153" s="2"/>
      <c r="F153" s="1"/>
      <c r="H153" s="1"/>
    </row>
    <row r="154" ht="12.75">
      <c r="C154" s="2"/>
      <c r="D154" s="2"/>
      <c r="E154" s="2"/>
    </row>
    <row r="155" ht="12.75">
      <c r="C155" s="2"/>
      <c r="D155" s="2"/>
      <c r="E155" s="2"/>
      <c r="F155" s="1"/>
      <c r="G155" s="1"/>
    </row>
    <row r="156" ht="12.75">
      <c r="C156" s="2"/>
      <c r="D156" s="2"/>
      <c r="E156" s="2"/>
    </row>
    <row r="157" ht="12.75">
      <c r="C157" s="2"/>
      <c r="D157" s="2"/>
      <c r="E157" s="2"/>
      <c r="F157" s="1"/>
      <c r="G157" s="1"/>
      <c r="H157" s="1"/>
    </row>
    <row r="158" ht="12.75">
      <c r="C158" s="2"/>
      <c r="D158" s="2"/>
      <c r="E158" s="2"/>
      <c r="F158" s="1"/>
      <c r="H158" s="1"/>
    </row>
    <row r="159" ht="12.75">
      <c r="C159" s="2"/>
      <c r="D159" s="2"/>
      <c r="E159" s="2"/>
    </row>
    <row r="160" ht="12.75">
      <c r="C160" s="2"/>
      <c r="D160" s="2"/>
      <c r="E160" s="2"/>
    </row>
    <row r="161" ht="12.75">
      <c r="C161" s="2"/>
      <c r="D161" s="2"/>
      <c r="E161" s="2"/>
    </row>
    <row r="162" ht="12.75">
      <c r="C162" s="2"/>
      <c r="D162" s="2"/>
      <c r="E162" s="2"/>
      <c r="F162" s="1"/>
      <c r="G162" s="1"/>
      <c r="H162" s="1"/>
    </row>
    <row r="163" ht="12.75">
      <c r="C163" s="2"/>
      <c r="D163" s="2"/>
      <c r="E163" s="2"/>
    </row>
    <row r="164" ht="12.75">
      <c r="C164" s="2"/>
      <c r="D164" s="2"/>
      <c r="E164" s="2"/>
      <c r="F164" s="1"/>
      <c r="H164" s="1"/>
    </row>
    <row r="165" ht="12.75">
      <c r="C165" s="2"/>
      <c r="D165" s="2"/>
      <c r="E165" s="2"/>
    </row>
    <row r="166" ht="12.75">
      <c r="C166" s="2"/>
      <c r="D166" s="2"/>
      <c r="E166" s="2"/>
    </row>
    <row r="167" ht="12.75">
      <c r="C167" s="2"/>
      <c r="D167" s="2"/>
      <c r="E167" s="2"/>
      <c r="F167" s="1"/>
      <c r="G167" s="1"/>
    </row>
    <row r="168" ht="12.75">
      <c r="C168" s="2"/>
      <c r="D168" s="2"/>
      <c r="E168" s="2"/>
      <c r="F168" s="1"/>
      <c r="G168" s="1"/>
      <c r="H168" s="1"/>
    </row>
    <row r="169" ht="12.75">
      <c r="C169" s="2"/>
      <c r="D169" s="2"/>
      <c r="E169" s="2"/>
      <c r="F169" s="1"/>
      <c r="H169" s="1"/>
    </row>
    <row r="170" ht="12.75">
      <c r="C170" s="2"/>
      <c r="D170" s="2"/>
      <c r="E170" s="2"/>
    </row>
    <row r="171" ht="12.75">
      <c r="C171" s="2"/>
      <c r="D171" s="2"/>
      <c r="E171" s="2"/>
    </row>
    <row r="172" ht="12.75">
      <c r="C172" s="2"/>
      <c r="D172" s="2"/>
      <c r="E172" s="2"/>
    </row>
    <row r="173" ht="12.75">
      <c r="C173" s="2"/>
      <c r="D173" s="2"/>
      <c r="E173" s="2"/>
      <c r="F173" s="1"/>
      <c r="G173" s="1"/>
      <c r="H173" s="1"/>
    </row>
    <row r="174" ht="12.75">
      <c r="C174" s="2"/>
      <c r="D174" s="2"/>
      <c r="E174" s="2"/>
    </row>
    <row r="175" ht="12.75">
      <c r="C175" s="2"/>
      <c r="D175" s="2"/>
      <c r="E175" s="2"/>
      <c r="F175" s="1"/>
      <c r="H175" s="1"/>
    </row>
    <row r="176" ht="12.75">
      <c r="C176" s="2"/>
      <c r="D176" s="2"/>
      <c r="E176" s="2"/>
    </row>
    <row r="177" ht="12.75">
      <c r="C177" s="2"/>
      <c r="D177" s="2"/>
      <c r="E177" s="2"/>
    </row>
    <row r="178" ht="12.75">
      <c r="C178" s="2"/>
      <c r="D178" s="2"/>
      <c r="E178" s="2"/>
      <c r="F178" s="1"/>
      <c r="G178" s="1"/>
    </row>
    <row r="179" ht="12.75">
      <c r="C179" s="2"/>
      <c r="D179" s="2"/>
      <c r="E179" s="2"/>
      <c r="F179" s="1"/>
      <c r="H179" s="1"/>
    </row>
    <row r="180" ht="12.75">
      <c r="C180" s="2"/>
      <c r="D180" s="2"/>
      <c r="E180" s="2"/>
      <c r="F180" s="1"/>
      <c r="H180" s="1"/>
    </row>
    <row r="181" ht="12.75">
      <c r="C181" s="2"/>
      <c r="D181" s="2"/>
      <c r="E181" s="2"/>
      <c r="F181" s="1"/>
      <c r="H181" s="1"/>
    </row>
    <row r="182" ht="12.75">
      <c r="C182" s="2"/>
      <c r="D182" s="2"/>
      <c r="E182" s="2"/>
    </row>
    <row r="183" ht="12.75">
      <c r="C183" s="2"/>
      <c r="D183" s="2"/>
      <c r="E183" s="2"/>
      <c r="F183" s="1"/>
      <c r="G183" s="1"/>
      <c r="H183" s="1"/>
    </row>
    <row r="184" ht="12.75">
      <c r="C184" s="2"/>
      <c r="D184" s="2"/>
      <c r="E184" s="2"/>
      <c r="F184" s="1"/>
      <c r="H184" s="1"/>
    </row>
    <row r="185" ht="12.75">
      <c r="C185" s="2"/>
      <c r="D185" s="2"/>
      <c r="E185" s="2"/>
      <c r="F185" s="1"/>
      <c r="H185" s="1"/>
    </row>
    <row r="186" ht="12.75">
      <c r="C186" s="2"/>
      <c r="D186" s="2"/>
      <c r="E186" s="2"/>
      <c r="F186" s="1"/>
      <c r="H186" s="1"/>
    </row>
    <row r="187" ht="12.75">
      <c r="C187" s="2"/>
      <c r="D187" s="2"/>
      <c r="E187" s="2"/>
    </row>
    <row r="188" ht="12.75">
      <c r="C188" s="2"/>
      <c r="D188" s="2"/>
      <c r="E188" s="2"/>
      <c r="F188" s="1"/>
      <c r="G188" s="1"/>
      <c r="H188" s="1"/>
    </row>
    <row r="189" ht="12.75">
      <c r="C189" s="2"/>
      <c r="D189" s="2"/>
      <c r="E189" s="2"/>
      <c r="F189" s="1"/>
      <c r="G189" s="1"/>
      <c r="H189" s="1"/>
    </row>
    <row r="190" ht="12.75">
      <c r="C190" s="2"/>
      <c r="D190" s="2"/>
      <c r="E190" s="2"/>
      <c r="F190" s="1"/>
      <c r="G190" s="1"/>
      <c r="H190" s="1"/>
    </row>
    <row r="191" ht="12.75">
      <c r="C191" s="2"/>
      <c r="D191" s="2"/>
      <c r="E191" s="2"/>
      <c r="F191" s="1"/>
      <c r="G191" s="1"/>
      <c r="H191" s="1"/>
    </row>
    <row r="192" ht="12.75">
      <c r="C192" s="2"/>
      <c r="D192" s="2"/>
      <c r="E192" s="2"/>
      <c r="F192" s="1"/>
      <c r="G192" s="1"/>
      <c r="H192" s="1"/>
    </row>
    <row r="193" ht="12.75">
      <c r="C193" s="2"/>
      <c r="D193" s="2"/>
      <c r="E193" s="2"/>
      <c r="F193" s="1"/>
      <c r="G193" s="1"/>
    </row>
    <row r="194" ht="12.75">
      <c r="C194" s="2"/>
      <c r="D194" s="2"/>
      <c r="E194" s="2"/>
      <c r="F194" s="1"/>
      <c r="G194" s="1"/>
    </row>
    <row r="195" ht="12.75">
      <c r="C195" s="2"/>
      <c r="D195" s="2"/>
      <c r="E195" s="2"/>
      <c r="F195" s="1"/>
      <c r="G195" s="1"/>
      <c r="H195" s="1"/>
    </row>
    <row r="196" ht="12.75">
      <c r="C196" s="2"/>
      <c r="D196" s="2"/>
      <c r="E196" s="2"/>
      <c r="F196" s="1"/>
      <c r="G196" s="1"/>
    </row>
    <row r="197" ht="12.75">
      <c r="C197" s="2"/>
      <c r="D197" s="2"/>
      <c r="E197" s="2"/>
      <c r="F197" s="1"/>
      <c r="G197" s="1"/>
    </row>
    <row r="198" ht="12.75">
      <c r="C198" s="2"/>
      <c r="D198" s="2"/>
      <c r="E198" s="2"/>
      <c r="F198" s="1"/>
      <c r="G198" s="1"/>
    </row>
    <row r="199" ht="12.75">
      <c r="C199" s="2"/>
      <c r="D199" s="2"/>
      <c r="E199" s="2"/>
      <c r="F199" s="1"/>
      <c r="G199" s="1"/>
      <c r="H199" s="1"/>
    </row>
    <row r="200" ht="12.75">
      <c r="C200" s="2"/>
      <c r="D200" s="2"/>
      <c r="E200" s="2"/>
      <c r="F200" s="1"/>
      <c r="H200" s="1"/>
    </row>
    <row r="201" ht="12.75">
      <c r="C201" s="2"/>
      <c r="D201" s="2"/>
      <c r="E201" s="2"/>
    </row>
    <row r="202" ht="12.75">
      <c r="C202" s="2"/>
      <c r="D202" s="2"/>
      <c r="E202" s="2"/>
    </row>
    <row r="203" ht="12.75">
      <c r="C203" s="2"/>
      <c r="D203" s="2"/>
      <c r="E203" s="2"/>
    </row>
    <row r="204" ht="12.75">
      <c r="C204" s="2"/>
      <c r="D204" s="2"/>
      <c r="E204" s="2"/>
      <c r="F204" s="1"/>
      <c r="G204" s="1"/>
      <c r="H204" s="1"/>
    </row>
    <row r="205" ht="12.75">
      <c r="C205" s="2"/>
      <c r="D205" s="2"/>
      <c r="E205" s="2"/>
      <c r="F205" s="1"/>
      <c r="H205" s="1"/>
    </row>
    <row r="206" ht="12.75">
      <c r="C206" s="2"/>
      <c r="D206" s="2"/>
      <c r="E206" s="2"/>
    </row>
    <row r="207" ht="12.75">
      <c r="C207" s="2"/>
      <c r="D207" s="2"/>
      <c r="E207" s="2"/>
    </row>
    <row r="208" ht="12.75">
      <c r="C208" s="2"/>
      <c r="D208" s="2"/>
      <c r="E208" s="2"/>
    </row>
    <row r="209" ht="12.75">
      <c r="C209" s="2"/>
      <c r="D209" s="2"/>
      <c r="E209" s="2"/>
      <c r="F209" s="1"/>
      <c r="G209" s="1"/>
      <c r="H209" s="1"/>
    </row>
    <row r="210" ht="12.75">
      <c r="C210" s="2"/>
      <c r="D210" s="2"/>
      <c r="E210" s="2"/>
      <c r="F210" s="1"/>
      <c r="H210" s="1"/>
    </row>
    <row r="211" ht="12.75">
      <c r="C211" s="2"/>
      <c r="D211" s="2"/>
      <c r="E211" s="2"/>
    </row>
    <row r="212" ht="12.75">
      <c r="C212" s="2"/>
      <c r="D212" s="2"/>
      <c r="E212" s="2"/>
    </row>
    <row r="213" ht="12.75">
      <c r="C213" s="2"/>
      <c r="D213" s="2"/>
      <c r="E213" s="2"/>
    </row>
    <row r="214" ht="12.75">
      <c r="C214" s="2"/>
      <c r="D214" s="2"/>
      <c r="E214" s="2"/>
      <c r="F214" s="1"/>
      <c r="G214" s="1"/>
      <c r="H214" s="1"/>
    </row>
    <row r="215" ht="12.75">
      <c r="C215" s="2"/>
      <c r="D215" s="2"/>
      <c r="E215" s="2"/>
      <c r="F215" s="1"/>
      <c r="H215" s="1"/>
    </row>
    <row r="216" ht="12.75">
      <c r="C216" s="2"/>
      <c r="D216" s="2"/>
      <c r="E216" s="2"/>
    </row>
    <row r="217" ht="12.75">
      <c r="C217" s="2"/>
      <c r="D217" s="2"/>
      <c r="E217" s="2"/>
    </row>
    <row r="218" ht="12.75">
      <c r="C218" s="2"/>
      <c r="D218" s="2"/>
      <c r="E218" s="2"/>
    </row>
    <row r="219" ht="12.75">
      <c r="C219" s="2"/>
      <c r="D219" s="2"/>
      <c r="E219" s="2"/>
      <c r="F219" s="1"/>
      <c r="G219" s="1"/>
      <c r="H219" s="1"/>
    </row>
    <row r="220" ht="12.75">
      <c r="C220" s="2"/>
      <c r="D220" s="2"/>
      <c r="E220" s="2"/>
      <c r="F220" s="1"/>
      <c r="H220" s="1"/>
    </row>
    <row r="221" ht="12.75">
      <c r="C221" s="2"/>
      <c r="D221" s="2"/>
      <c r="E221" s="2"/>
    </row>
    <row r="222" ht="12.75">
      <c r="C222" s="2"/>
      <c r="D222" s="2"/>
      <c r="E222" s="2"/>
    </row>
    <row r="223" ht="12.75">
      <c r="C223" s="2"/>
      <c r="D223" s="2"/>
      <c r="E223" s="2"/>
    </row>
    <row r="224" ht="12.75">
      <c r="C224" s="2"/>
      <c r="D224" s="2"/>
      <c r="E224" s="2"/>
      <c r="F224" s="1"/>
      <c r="G224" s="1"/>
    </row>
    <row r="225" ht="12.75">
      <c r="C225" s="2"/>
      <c r="D225" s="2"/>
      <c r="E225" s="2"/>
      <c r="F225" s="1"/>
      <c r="H225" s="1"/>
    </row>
    <row r="226" ht="12.75">
      <c r="C226" s="2"/>
      <c r="D226" s="2"/>
      <c r="E226" s="2"/>
    </row>
    <row r="227" ht="12.75">
      <c r="C227" s="2"/>
      <c r="D227" s="2"/>
      <c r="E227" s="2"/>
    </row>
    <row r="228" ht="12.75">
      <c r="C228" s="2"/>
      <c r="D228" s="2"/>
      <c r="E228" s="2"/>
    </row>
    <row r="229" ht="12.75">
      <c r="C229" s="2"/>
      <c r="D229" s="2"/>
      <c r="E229" s="2"/>
      <c r="F229" s="1"/>
      <c r="G229" s="1"/>
      <c r="H229" s="1"/>
    </row>
    <row r="230" ht="12.75">
      <c r="C230" s="2"/>
      <c r="D230" s="2"/>
      <c r="E230" s="2"/>
      <c r="F230" s="1"/>
      <c r="H230" s="1"/>
    </row>
    <row r="231" ht="12.75">
      <c r="C231" s="2"/>
      <c r="D231" s="2"/>
      <c r="E231" s="2"/>
    </row>
    <row r="232" ht="12.75">
      <c r="C232" s="2"/>
      <c r="D232" s="2"/>
      <c r="E232" s="2"/>
    </row>
    <row r="233" ht="12.75">
      <c r="C233" s="2"/>
      <c r="D233" s="2"/>
      <c r="E233" s="2"/>
    </row>
    <row r="234" ht="12.75">
      <c r="C234" s="2"/>
      <c r="D234" s="2"/>
      <c r="E234" s="2"/>
      <c r="F234" s="1"/>
      <c r="G234" s="1"/>
      <c r="H234" s="1"/>
    </row>
    <row r="235" ht="12.75">
      <c r="C235" s="2"/>
      <c r="D235" s="2"/>
      <c r="E235" s="2"/>
    </row>
    <row r="236" ht="12.75">
      <c r="C236" s="2"/>
      <c r="D236" s="2"/>
      <c r="E236" s="2"/>
    </row>
    <row r="237" ht="12.75">
      <c r="C237" s="2"/>
      <c r="D237" s="2"/>
      <c r="E237" s="2"/>
    </row>
    <row r="238" ht="12.75">
      <c r="C238" s="2"/>
      <c r="D238" s="2"/>
      <c r="E238" s="2"/>
    </row>
    <row r="239" ht="12.75">
      <c r="C239" s="2"/>
      <c r="D239" s="2"/>
      <c r="E239" s="2"/>
      <c r="F239" s="1"/>
      <c r="G239" s="1"/>
    </row>
    <row r="240" ht="12.75">
      <c r="C240" s="2"/>
      <c r="D240" s="2"/>
      <c r="E240" s="2"/>
    </row>
    <row r="241" ht="12.75">
      <c r="C241" s="2"/>
      <c r="D241" s="2"/>
      <c r="E241" s="2"/>
    </row>
    <row r="242" ht="12.75">
      <c r="C242" s="2"/>
      <c r="D242" s="2"/>
      <c r="E242" s="2"/>
    </row>
    <row r="243" ht="12.75">
      <c r="C243" s="2"/>
      <c r="D243" s="2"/>
      <c r="E243" s="2"/>
    </row>
    <row r="244" ht="12.75">
      <c r="C244" s="2"/>
      <c r="D244" s="2"/>
      <c r="E244" s="2"/>
      <c r="F244" s="1"/>
      <c r="G244" s="1"/>
    </row>
    <row r="245" ht="12.75">
      <c r="C245" s="2"/>
      <c r="D245" s="2"/>
      <c r="E245" s="2"/>
      <c r="F245" s="1"/>
      <c r="G245" s="1"/>
      <c r="H245" s="1"/>
    </row>
    <row r="246" ht="12.75">
      <c r="C246" s="2"/>
      <c r="D246" s="2"/>
      <c r="E246" s="2"/>
      <c r="F246" s="1"/>
      <c r="G246" s="1"/>
      <c r="H246" s="1"/>
    </row>
    <row r="247" ht="12.75">
      <c r="C247" s="2"/>
      <c r="D247" s="2"/>
      <c r="E247" s="2"/>
    </row>
    <row r="248" ht="12.75">
      <c r="C248" s="2"/>
      <c r="D248" s="2"/>
      <c r="E248" s="2"/>
      <c r="F248" s="1"/>
      <c r="H248" s="1"/>
    </row>
    <row r="249" ht="12.75">
      <c r="C249" s="2"/>
      <c r="D249" s="2"/>
      <c r="E249" s="2"/>
      <c r="F249" s="1"/>
      <c r="G249" s="1"/>
    </row>
    <row r="250" ht="12.75">
      <c r="C250" s="2"/>
      <c r="D250" s="2"/>
      <c r="E250" s="2"/>
      <c r="F250" s="1"/>
      <c r="G250" s="1"/>
    </row>
    <row r="251" ht="12.75">
      <c r="C251" s="2"/>
      <c r="D251" s="2"/>
      <c r="E251" s="2"/>
      <c r="F251" s="1"/>
      <c r="G251" s="1"/>
    </row>
    <row r="252" ht="12.75">
      <c r="C252" s="2"/>
      <c r="D252" s="2"/>
      <c r="E252" s="2"/>
      <c r="F252" s="1"/>
      <c r="G252" s="1"/>
      <c r="H252" s="1"/>
    </row>
    <row r="253" ht="12.75">
      <c r="C253" s="2"/>
      <c r="D253" s="2"/>
      <c r="E253" s="2"/>
      <c r="F253" s="1"/>
      <c r="H253" s="1"/>
    </row>
    <row r="254" ht="12.75">
      <c r="C254" s="2"/>
      <c r="D254" s="2"/>
      <c r="E254" s="2"/>
    </row>
    <row r="255" ht="12.75">
      <c r="C255" s="2"/>
      <c r="D255" s="2"/>
      <c r="E255" s="2"/>
    </row>
    <row r="256" ht="12.75">
      <c r="C256" s="2"/>
      <c r="D256" s="2"/>
      <c r="E256" s="2"/>
    </row>
    <row r="257" ht="12.75">
      <c r="C257" s="2"/>
      <c r="D257" s="2"/>
      <c r="E257" s="2"/>
      <c r="F257" s="1"/>
      <c r="G257" s="1"/>
      <c r="H257" s="1"/>
    </row>
    <row r="258" ht="12.75">
      <c r="C258" s="2"/>
      <c r="D258" s="2"/>
      <c r="E258" s="2"/>
      <c r="F258" s="1"/>
      <c r="G258" s="1"/>
      <c r="H258" s="1"/>
    </row>
    <row r="259" ht="12.75">
      <c r="C259" s="2"/>
      <c r="D259" s="2"/>
      <c r="E259" s="2"/>
      <c r="F259" s="1"/>
      <c r="G259" s="1"/>
      <c r="H259" s="1"/>
    </row>
    <row r="260" ht="12.75">
      <c r="C260" s="2"/>
      <c r="D260" s="2"/>
      <c r="E260" s="2"/>
    </row>
    <row r="261" ht="12.75">
      <c r="C261" s="2"/>
      <c r="D261" s="2"/>
      <c r="E261" s="2"/>
      <c r="F261" s="1"/>
      <c r="H261" s="1"/>
    </row>
    <row r="262" ht="12.75">
      <c r="C262" s="2"/>
      <c r="D262" s="2"/>
      <c r="E262" s="2"/>
      <c r="F262" s="1"/>
      <c r="G262" s="1"/>
    </row>
    <row r="263" ht="12.75">
      <c r="C263" s="2"/>
      <c r="D263" s="2"/>
      <c r="E263" s="2"/>
      <c r="F263" s="1"/>
      <c r="G263" s="1"/>
    </row>
    <row r="264" ht="12.75">
      <c r="C264" s="2"/>
      <c r="D264" s="2"/>
      <c r="E264" s="2"/>
      <c r="F264" s="1"/>
      <c r="G264" s="1"/>
    </row>
    <row r="265" ht="12.75">
      <c r="C265" s="2"/>
      <c r="D265" s="2"/>
      <c r="E265" s="2"/>
      <c r="F265" s="1"/>
      <c r="G265" s="1"/>
      <c r="H265" s="1"/>
    </row>
    <row r="266" ht="12.75">
      <c r="C266" s="2"/>
      <c r="D266" s="2"/>
      <c r="E266" s="2"/>
      <c r="F266" s="1"/>
      <c r="H266" s="1"/>
    </row>
    <row r="267" ht="12.75">
      <c r="C267" s="2"/>
      <c r="D267" s="2"/>
      <c r="E267" s="2"/>
    </row>
    <row r="268" ht="12.75">
      <c r="C268" s="2"/>
      <c r="D268" s="2"/>
      <c r="E268" s="2"/>
    </row>
    <row r="269" ht="12.75">
      <c r="C269" s="2"/>
      <c r="D269" s="2"/>
      <c r="E269" s="2"/>
    </row>
    <row r="270" ht="12.75">
      <c r="C270" s="2"/>
      <c r="D270" s="2"/>
      <c r="E270" s="2"/>
      <c r="F270" s="1"/>
      <c r="G270" s="1"/>
      <c r="H270" s="1"/>
    </row>
    <row r="271" ht="12.75">
      <c r="C271" s="2"/>
      <c r="D271" s="2"/>
      <c r="E271" s="2"/>
      <c r="F271" s="1"/>
      <c r="G271" s="1"/>
      <c r="H271" s="1"/>
    </row>
    <row r="272" ht="12.75">
      <c r="C272" s="2"/>
      <c r="D272" s="2"/>
      <c r="E272" s="2"/>
      <c r="F272" s="1"/>
      <c r="G272" s="1"/>
      <c r="H272" s="1"/>
    </row>
    <row r="273" ht="12.75">
      <c r="C273" s="2"/>
      <c r="D273" s="2"/>
      <c r="E273" s="2"/>
      <c r="F273" s="1"/>
      <c r="G273" s="1"/>
    </row>
    <row r="274" ht="12.75">
      <c r="C274" s="2"/>
      <c r="D274" s="2"/>
      <c r="E274" s="2"/>
      <c r="F274" s="1"/>
      <c r="G274" s="1"/>
      <c r="H274" s="1"/>
    </row>
    <row r="275" ht="12.75">
      <c r="C275" s="2"/>
      <c r="D275" s="2"/>
      <c r="E275" s="2"/>
      <c r="F275" s="1"/>
      <c r="G275" s="1"/>
      <c r="H275" s="1"/>
    </row>
    <row r="276" ht="12.75">
      <c r="C276" s="2"/>
      <c r="D276" s="2"/>
      <c r="E276" s="2"/>
      <c r="F276" s="1"/>
      <c r="G276" s="1"/>
      <c r="H276" s="1"/>
    </row>
    <row r="277" ht="12.75">
      <c r="C277" s="2"/>
      <c r="D277" s="2"/>
      <c r="E277" s="2"/>
      <c r="F277" s="1"/>
      <c r="G277" s="1"/>
      <c r="H277" s="1"/>
    </row>
    <row r="278" ht="12.75">
      <c r="C278" s="2"/>
      <c r="D278" s="2"/>
      <c r="E278" s="2"/>
      <c r="F278" s="1"/>
      <c r="G278" s="1"/>
    </row>
    <row r="279" ht="12.75">
      <c r="C279" s="2"/>
      <c r="D279" s="2"/>
      <c r="E279" s="2"/>
      <c r="F279" s="1"/>
      <c r="G279" s="1"/>
    </row>
    <row r="280" ht="12.75">
      <c r="C280" s="2"/>
      <c r="D280" s="2"/>
      <c r="E280" s="2"/>
      <c r="F280" s="1"/>
      <c r="G280" s="1"/>
    </row>
    <row r="281" ht="12.75">
      <c r="C281" s="2"/>
      <c r="D281" s="2"/>
      <c r="E281" s="2"/>
      <c r="F281" s="1"/>
      <c r="G281" s="1"/>
      <c r="H281" s="1"/>
    </row>
    <row r="282" ht="12.75">
      <c r="C282" s="2"/>
      <c r="D282" s="2"/>
      <c r="E282" s="2"/>
      <c r="F282" s="1"/>
      <c r="G282" s="1"/>
    </row>
    <row r="283" ht="12.75">
      <c r="C283" s="2"/>
      <c r="D283" s="2"/>
      <c r="E283" s="2"/>
      <c r="F283" s="1"/>
      <c r="G283" s="1"/>
    </row>
    <row r="284" ht="12.75">
      <c r="C284" s="2"/>
      <c r="D284" s="2"/>
      <c r="E284" s="2"/>
    </row>
    <row r="285" ht="12.75">
      <c r="C285" s="2"/>
      <c r="D285" s="2"/>
      <c r="E285" s="2"/>
      <c r="F285" s="1"/>
      <c r="G285" s="1"/>
      <c r="H285" s="1"/>
    </row>
    <row r="286" ht="12.75">
      <c r="C286" s="2"/>
      <c r="D286" s="2"/>
      <c r="E286" s="2"/>
      <c r="F286" s="1"/>
      <c r="H286" s="1"/>
    </row>
    <row r="287" ht="12.75">
      <c r="C287" s="2"/>
      <c r="D287" s="2"/>
      <c r="E287" s="2"/>
    </row>
    <row r="288" ht="12.75">
      <c r="C288" s="2"/>
      <c r="D288" s="2"/>
      <c r="E288" s="2"/>
    </row>
    <row r="289" ht="12.75">
      <c r="C289" s="2"/>
      <c r="D289" s="2"/>
      <c r="E289" s="2"/>
    </row>
    <row r="290" ht="12.75">
      <c r="C290" s="2"/>
      <c r="D290" s="2"/>
      <c r="E290" s="2"/>
      <c r="F290" s="1"/>
      <c r="G290" s="1"/>
      <c r="H290" s="1"/>
    </row>
    <row r="291" ht="12.75">
      <c r="C291" s="2"/>
      <c r="D291" s="2"/>
      <c r="E291" s="2"/>
      <c r="F291" s="1"/>
      <c r="G291" s="1"/>
      <c r="H291" s="1"/>
    </row>
    <row r="292" ht="12.75">
      <c r="C292" s="2"/>
      <c r="D292" s="2"/>
      <c r="E292" s="2"/>
      <c r="F292" s="1"/>
      <c r="G292" s="1"/>
      <c r="H292" s="1"/>
    </row>
    <row r="293" ht="12.75">
      <c r="C293" s="2"/>
      <c r="D293" s="2"/>
      <c r="E293" s="2"/>
    </row>
    <row r="294" ht="12.75">
      <c r="C294" s="2"/>
      <c r="D294" s="2"/>
      <c r="E294" s="2"/>
    </row>
    <row r="295" ht="12.75">
      <c r="C295" s="2"/>
      <c r="D295" s="2"/>
      <c r="E295" s="2"/>
      <c r="F295" s="1"/>
      <c r="G295" s="1"/>
    </row>
    <row r="296" ht="12.75">
      <c r="C296" s="2"/>
      <c r="D296" s="2"/>
      <c r="E296" s="2"/>
      <c r="F296" s="1"/>
      <c r="G296" s="1"/>
    </row>
    <row r="297" ht="12.75">
      <c r="C297" s="2"/>
      <c r="D297" s="2"/>
      <c r="E297" s="2"/>
      <c r="F297" s="1"/>
      <c r="G297" s="1"/>
    </row>
    <row r="298" ht="12.75">
      <c r="C298" s="2"/>
      <c r="D298" s="2"/>
      <c r="E298" s="2"/>
    </row>
    <row r="299" ht="12.75">
      <c r="C299" s="2"/>
      <c r="D299" s="2"/>
      <c r="E299" s="2"/>
    </row>
    <row r="300" ht="12.75">
      <c r="C300" s="2"/>
      <c r="D300" s="2"/>
      <c r="E300" s="2"/>
      <c r="F300" s="1"/>
      <c r="H300" s="1"/>
    </row>
    <row r="301" ht="12.75">
      <c r="C301" s="2"/>
      <c r="D301" s="2"/>
      <c r="E301" s="2"/>
    </row>
    <row r="302" ht="12.75">
      <c r="C302" s="2"/>
      <c r="D302" s="2"/>
      <c r="E302" s="2"/>
    </row>
    <row r="303" ht="12.75">
      <c r="C303" s="2"/>
      <c r="D303" s="2"/>
      <c r="E303" s="2"/>
    </row>
    <row r="304" ht="12.75">
      <c r="C304" s="2"/>
      <c r="D304" s="2"/>
      <c r="E304" s="2"/>
      <c r="F304" s="1"/>
      <c r="G304" s="1"/>
      <c r="H304" s="1"/>
    </row>
    <row r="305" ht="12.75">
      <c r="C305" s="2"/>
      <c r="D305" s="2"/>
      <c r="E305" s="2"/>
    </row>
    <row r="306" ht="12.75">
      <c r="C306" s="2"/>
      <c r="D306" s="2"/>
      <c r="E306" s="2"/>
      <c r="F306" s="1"/>
      <c r="H306" s="1"/>
    </row>
    <row r="307" ht="12.75">
      <c r="C307" s="2"/>
      <c r="D307" s="2"/>
      <c r="E307" s="2"/>
    </row>
    <row r="308" ht="12.75">
      <c r="C308" s="2"/>
      <c r="D308" s="2"/>
      <c r="E308" s="2"/>
    </row>
    <row r="309" ht="12.75">
      <c r="C309" s="2"/>
      <c r="D309" s="2"/>
      <c r="E309" s="2"/>
      <c r="F309" s="1"/>
      <c r="G309" s="1"/>
    </row>
    <row r="310" ht="12.75">
      <c r="C310" s="2"/>
      <c r="D310" s="2"/>
      <c r="E310" s="2"/>
      <c r="F310" s="1"/>
      <c r="G310" s="1"/>
      <c r="H310" s="1"/>
    </row>
    <row r="311" ht="12.75">
      <c r="C311" s="2"/>
      <c r="D311" s="2"/>
      <c r="E311" s="2"/>
    </row>
    <row r="312" ht="12.75">
      <c r="C312" s="2"/>
      <c r="D312" s="2"/>
      <c r="E312" s="2"/>
      <c r="F312" s="1"/>
      <c r="H312" s="1"/>
    </row>
    <row r="313" ht="12.75">
      <c r="C313" s="2"/>
      <c r="D313" s="2"/>
      <c r="E313" s="2"/>
    </row>
    <row r="314" ht="12.75">
      <c r="C314" s="2"/>
      <c r="D314" s="2"/>
      <c r="E314" s="2"/>
    </row>
    <row r="315" ht="12.75">
      <c r="C315" s="2"/>
      <c r="D315" s="2"/>
      <c r="E315" s="2"/>
      <c r="F315" s="1"/>
      <c r="G315" s="1"/>
    </row>
    <row r="316" ht="12.75">
      <c r="C316" s="2"/>
      <c r="D316" s="2"/>
      <c r="E316" s="2"/>
      <c r="F316" s="1"/>
      <c r="G316" s="1"/>
      <c r="H316" s="1"/>
    </row>
    <row r="317" ht="12.75">
      <c r="C317" s="2"/>
      <c r="D317" s="2"/>
      <c r="E317" s="2"/>
      <c r="F317" s="1"/>
      <c r="G317" s="1"/>
      <c r="H317" s="1"/>
    </row>
    <row r="318" ht="12.75">
      <c r="C318" s="2"/>
      <c r="D318" s="2"/>
      <c r="E318" s="2"/>
      <c r="F318" s="1"/>
      <c r="G318" s="1"/>
      <c r="H318" s="1"/>
    </row>
    <row r="319" ht="12.75">
      <c r="C319" s="2"/>
      <c r="D319" s="2"/>
      <c r="E319" s="2"/>
      <c r="F319" s="1"/>
      <c r="G319" s="1"/>
    </row>
    <row r="320" ht="12.75">
      <c r="C320" s="2"/>
      <c r="D320" s="2"/>
      <c r="E320" s="2"/>
      <c r="F320" s="1"/>
      <c r="G320" s="1"/>
    </row>
    <row r="321" ht="12.75">
      <c r="C321" s="2"/>
      <c r="D321" s="2"/>
      <c r="E321" s="2"/>
      <c r="F321" s="1"/>
      <c r="G321" s="1"/>
    </row>
    <row r="322" ht="12.75">
      <c r="C322" s="2"/>
      <c r="D322" s="2"/>
      <c r="E322" s="2"/>
      <c r="F322" s="1"/>
      <c r="G322" s="1"/>
    </row>
    <row r="323" ht="12.75">
      <c r="C323" s="2"/>
      <c r="D323" s="2"/>
      <c r="E323" s="2"/>
      <c r="F323" s="1"/>
      <c r="G323" s="1"/>
    </row>
    <row r="324" ht="12.75">
      <c r="C324" s="2"/>
      <c r="D324" s="2"/>
      <c r="E324" s="2"/>
      <c r="F324" s="1"/>
      <c r="G324" s="1"/>
    </row>
    <row r="325" ht="12.75">
      <c r="C325" s="2"/>
      <c r="D325" s="2"/>
      <c r="E325" s="2"/>
      <c r="F325" s="1"/>
      <c r="G325" s="1"/>
    </row>
    <row r="326" ht="12.75">
      <c r="C326" s="2"/>
      <c r="D326" s="2"/>
      <c r="E326" s="2"/>
    </row>
    <row r="327" ht="12.75">
      <c r="C327" s="2"/>
      <c r="D327" s="2"/>
      <c r="E327" s="2"/>
    </row>
    <row r="328" ht="12.75">
      <c r="C328" s="2"/>
      <c r="D328" s="2"/>
      <c r="E328" s="2"/>
    </row>
    <row r="329" ht="12.75">
      <c r="C329" s="2"/>
      <c r="D329" s="2"/>
      <c r="E329" s="2"/>
    </row>
    <row r="330" ht="12.75">
      <c r="C330" s="2"/>
      <c r="D330" s="2"/>
      <c r="E330" s="2"/>
    </row>
    <row r="331" ht="12.75">
      <c r="C331" s="2"/>
      <c r="D331" s="2"/>
      <c r="E331" s="2"/>
      <c r="F331" s="1"/>
      <c r="H331" s="1"/>
    </row>
    <row r="332" ht="12.75">
      <c r="C332" s="2"/>
      <c r="D332" s="2"/>
      <c r="E332" s="2"/>
    </row>
    <row r="333" ht="12.75">
      <c r="C333" s="2"/>
      <c r="D333" s="2"/>
      <c r="E333" s="2"/>
    </row>
    <row r="334" ht="12.75">
      <c r="C334" s="2"/>
      <c r="D334" s="2"/>
      <c r="E334" s="2"/>
    </row>
    <row r="335" ht="12.75">
      <c r="C335" s="2"/>
      <c r="D335" s="2"/>
      <c r="E335" s="2"/>
      <c r="F335" s="1"/>
      <c r="G335" s="1"/>
      <c r="H335" s="1"/>
    </row>
    <row r="336" ht="12.75">
      <c r="C336" s="2"/>
      <c r="D336" s="2"/>
      <c r="E336" s="2"/>
      <c r="F336" s="1"/>
      <c r="H336" s="1"/>
    </row>
    <row r="337" ht="12.75">
      <c r="C337" s="2"/>
      <c r="D337" s="2"/>
      <c r="E337" s="2"/>
      <c r="F337" s="1"/>
      <c r="H337" s="1"/>
    </row>
    <row r="338" ht="12.75">
      <c r="C338" s="2"/>
      <c r="D338" s="2"/>
      <c r="E338" s="2"/>
    </row>
    <row r="339" ht="12.75">
      <c r="C339" s="2"/>
      <c r="D339" s="2"/>
      <c r="E339" s="2"/>
    </row>
    <row r="340" ht="12.75">
      <c r="C340" s="2"/>
      <c r="D340" s="2"/>
      <c r="E340" s="2"/>
      <c r="F340" s="1"/>
      <c r="G340" s="1"/>
    </row>
    <row r="341" ht="12.75">
      <c r="C341" s="2"/>
      <c r="D341" s="2"/>
      <c r="E341" s="2"/>
    </row>
    <row r="342" ht="12.75">
      <c r="C342" s="2"/>
      <c r="D342" s="2"/>
      <c r="E342" s="2"/>
      <c r="F342" s="1"/>
      <c r="G342" s="1"/>
      <c r="H342" s="1"/>
    </row>
    <row r="343" ht="12.75">
      <c r="C343" s="2"/>
      <c r="D343" s="2"/>
      <c r="E343" s="2"/>
      <c r="F343" s="1"/>
      <c r="G343" s="1"/>
      <c r="H343" s="1"/>
    </row>
    <row r="344" ht="12.75">
      <c r="C344" s="2"/>
      <c r="D344" s="2"/>
      <c r="E344" s="2"/>
    </row>
    <row r="345" ht="12.75">
      <c r="C345" s="2"/>
      <c r="D345" s="2"/>
      <c r="E345" s="2"/>
      <c r="F345" s="1"/>
      <c r="H345" s="1"/>
    </row>
    <row r="346" ht="12.75">
      <c r="C346" s="2"/>
      <c r="D346" s="2"/>
      <c r="E346" s="2"/>
      <c r="F346" s="1"/>
      <c r="G346" s="1"/>
      <c r="H346" s="1"/>
    </row>
    <row r="347" ht="12.75">
      <c r="C347" s="2"/>
      <c r="D347" s="2"/>
      <c r="E347" s="2"/>
      <c r="F347" s="1"/>
      <c r="G347" s="1"/>
    </row>
    <row r="348" ht="12.75">
      <c r="C348" s="2"/>
      <c r="D348" s="2"/>
      <c r="E348" s="2"/>
      <c r="F348" s="1"/>
      <c r="G348" s="1"/>
    </row>
    <row r="349" ht="12.75">
      <c r="C349" s="2"/>
      <c r="D349" s="2"/>
      <c r="E349" s="2"/>
    </row>
    <row r="350" ht="12.75">
      <c r="C350" s="2"/>
      <c r="D350" s="2"/>
      <c r="E350" s="2"/>
    </row>
    <row r="351" ht="12.75">
      <c r="C351" s="2"/>
      <c r="D351" s="2"/>
      <c r="E351" s="2"/>
      <c r="F351" s="1"/>
      <c r="G351" s="1"/>
    </row>
    <row r="352" ht="12.75">
      <c r="C352" s="2"/>
      <c r="D352" s="2"/>
      <c r="E352" s="2"/>
    </row>
    <row r="353" ht="12.75">
      <c r="C353" s="2"/>
      <c r="D353" s="2"/>
      <c r="E353" s="2"/>
      <c r="F353" s="1"/>
      <c r="G353" s="1"/>
    </row>
    <row r="354" ht="12.75">
      <c r="C354" s="2"/>
      <c r="D354" s="2"/>
      <c r="E354" s="2"/>
      <c r="F354" s="1"/>
      <c r="G354" s="1"/>
      <c r="H354" s="1"/>
    </row>
    <row r="355" ht="12.75">
      <c r="C355" s="2"/>
      <c r="D355" s="2"/>
      <c r="E355" s="2"/>
      <c r="F355" s="1"/>
      <c r="G355" s="1"/>
      <c r="H355" s="1"/>
    </row>
    <row r="356" ht="12.75">
      <c r="C356" s="2"/>
      <c r="D356" s="2"/>
      <c r="E356" s="2"/>
    </row>
    <row r="357" ht="12.75">
      <c r="C357" s="2"/>
      <c r="D357" s="2"/>
      <c r="E357" s="2"/>
    </row>
    <row r="358" ht="12.75">
      <c r="C358" s="2"/>
      <c r="D358" s="2"/>
      <c r="E358" s="2"/>
      <c r="F358" s="1"/>
      <c r="G358" s="1"/>
      <c r="H358" s="1"/>
    </row>
    <row r="359" ht="12.75">
      <c r="C359" s="2"/>
      <c r="D359" s="2"/>
      <c r="E359" s="2"/>
      <c r="F359" s="1"/>
      <c r="G359" s="1"/>
      <c r="H359" s="1"/>
    </row>
    <row r="360" ht="12.75">
      <c r="C360" s="2"/>
      <c r="D360" s="2"/>
      <c r="E360" s="2"/>
      <c r="F360" s="1"/>
      <c r="G360" s="1"/>
    </row>
    <row r="361" ht="12.75">
      <c r="C361" s="2"/>
      <c r="D361" s="2"/>
      <c r="E361" s="2"/>
    </row>
    <row r="362" ht="12.75">
      <c r="C362" s="2"/>
      <c r="D362" s="2"/>
      <c r="E362" s="2"/>
      <c r="F362" s="1"/>
      <c r="G362" s="1"/>
      <c r="H362" s="1"/>
    </row>
    <row r="363" ht="12.75">
      <c r="C363" s="2"/>
      <c r="D363" s="2"/>
      <c r="E363" s="2"/>
    </row>
    <row r="364" ht="12.75">
      <c r="C364" s="2"/>
      <c r="D364" s="2"/>
      <c r="E364" s="2"/>
      <c r="F364" s="1"/>
      <c r="H364" s="1"/>
    </row>
    <row r="365" ht="12.75">
      <c r="C365" s="2"/>
      <c r="D365" s="2"/>
      <c r="E365" s="2"/>
    </row>
    <row r="366" ht="12.75">
      <c r="C366" s="2"/>
      <c r="D366" s="2"/>
      <c r="E366" s="2"/>
    </row>
    <row r="367" ht="12.75">
      <c r="C367" s="2"/>
      <c r="D367" s="2"/>
      <c r="E367" s="2"/>
      <c r="F367" s="1"/>
      <c r="G367" s="1"/>
      <c r="H367" s="1"/>
    </row>
    <row r="368" ht="12.75">
      <c r="C368" s="2"/>
      <c r="D368" s="2"/>
      <c r="E368" s="2"/>
    </row>
    <row r="369" ht="12.75">
      <c r="C369" s="2"/>
      <c r="D369" s="2"/>
      <c r="E369" s="2"/>
      <c r="F369" s="1"/>
      <c r="H369" s="1"/>
    </row>
    <row r="370" ht="12.75">
      <c r="C370" s="2"/>
      <c r="D370" s="2"/>
      <c r="E370" s="2"/>
    </row>
    <row r="371" ht="12.75">
      <c r="C371" s="2"/>
      <c r="D371" s="2"/>
      <c r="E371" s="2"/>
    </row>
    <row r="372" ht="12.75">
      <c r="C372" s="2"/>
      <c r="D372" s="2"/>
      <c r="E372" s="2"/>
      <c r="F372" s="1"/>
      <c r="G372" s="1"/>
      <c r="H372" s="1"/>
    </row>
    <row r="373" ht="12.75">
      <c r="C373" s="2"/>
      <c r="D373" s="2"/>
      <c r="E373" s="2"/>
      <c r="F373" s="1"/>
      <c r="H373" s="1"/>
    </row>
    <row r="374" ht="12.75">
      <c r="C374" s="2"/>
      <c r="D374" s="2"/>
      <c r="E374" s="2"/>
      <c r="F374" s="1"/>
      <c r="H374" s="1"/>
    </row>
    <row r="375" ht="12.75">
      <c r="C375" s="2"/>
      <c r="D375" s="2"/>
      <c r="E375" s="2"/>
    </row>
    <row r="376" ht="12.75">
      <c r="C376" s="2"/>
      <c r="D376" s="2"/>
      <c r="E376" s="2"/>
    </row>
    <row r="377" ht="12.75">
      <c r="C377" s="2"/>
      <c r="D377" s="2"/>
      <c r="E377" s="2"/>
      <c r="F377" s="1"/>
      <c r="G377" s="1"/>
      <c r="H377" s="1"/>
    </row>
    <row r="378" ht="12.75">
      <c r="C378" s="2"/>
      <c r="D378" s="2"/>
      <c r="E378" s="2"/>
    </row>
    <row r="379" ht="12.75">
      <c r="C379" s="2"/>
      <c r="D379" s="2"/>
      <c r="E379" s="2"/>
      <c r="F379" s="1"/>
      <c r="H379" s="1"/>
    </row>
    <row r="380" ht="12.75">
      <c r="C380" s="2"/>
      <c r="D380" s="2"/>
      <c r="E380" s="2"/>
    </row>
    <row r="381" ht="12.75">
      <c r="C381" s="2"/>
      <c r="D381" s="2"/>
      <c r="E381" s="2"/>
    </row>
    <row r="382" ht="12.75">
      <c r="C382" s="2"/>
      <c r="D382" s="2"/>
      <c r="E382" s="2"/>
      <c r="F382" s="1"/>
      <c r="G382" s="1"/>
      <c r="H382" s="1"/>
    </row>
    <row r="383" ht="12.75">
      <c r="C383" s="2"/>
      <c r="D383" s="2"/>
      <c r="E383" s="2"/>
    </row>
    <row r="384" ht="12.75">
      <c r="C384" s="2"/>
      <c r="D384" s="2"/>
      <c r="E384" s="2"/>
      <c r="F384" s="1"/>
      <c r="H384" s="1"/>
    </row>
    <row r="385" ht="12.75">
      <c r="C385" s="2"/>
      <c r="D385" s="2"/>
      <c r="E385" s="2"/>
    </row>
    <row r="386" ht="12.75">
      <c r="C386" s="2"/>
      <c r="D386" s="2"/>
      <c r="E386" s="2"/>
    </row>
    <row r="387" ht="12.75">
      <c r="C387" s="2"/>
      <c r="D387" s="2"/>
      <c r="E387" s="2"/>
      <c r="F387" s="1"/>
      <c r="G387" s="1"/>
      <c r="H387" s="1"/>
    </row>
    <row r="388" ht="12.75">
      <c r="C388" s="2"/>
      <c r="D388" s="2"/>
      <c r="E388" s="2"/>
      <c r="F388" s="1"/>
      <c r="G388" s="1"/>
      <c r="H388" s="1"/>
    </row>
    <row r="389" ht="12.75">
      <c r="C389" s="2"/>
      <c r="D389" s="2"/>
      <c r="E389" s="2"/>
      <c r="F389" s="1"/>
      <c r="G389" s="1"/>
      <c r="H389" s="1"/>
    </row>
    <row r="390" ht="12.75">
      <c r="C390" s="2"/>
      <c r="D390" s="2"/>
      <c r="E390" s="2"/>
      <c r="F390" s="1"/>
      <c r="H390" s="1"/>
    </row>
    <row r="391" ht="12.75">
      <c r="C391" s="2"/>
      <c r="D391" s="2"/>
      <c r="E391" s="2"/>
    </row>
    <row r="392" ht="12.75">
      <c r="C392" s="2"/>
      <c r="D392" s="2"/>
      <c r="E392" s="2"/>
      <c r="F392" s="1"/>
      <c r="G392" s="1"/>
      <c r="H392" s="1"/>
    </row>
    <row r="393" ht="12.75">
      <c r="C393" s="2"/>
      <c r="D393" s="2"/>
      <c r="E393" s="2"/>
      <c r="F393" s="1"/>
      <c r="H393" s="1"/>
    </row>
    <row r="394" ht="12.75">
      <c r="C394" s="2"/>
      <c r="D394" s="2"/>
      <c r="E394" s="2"/>
      <c r="F394" s="1"/>
      <c r="H394" s="1"/>
    </row>
    <row r="395" ht="12.75">
      <c r="C395" s="2"/>
      <c r="D395" s="2"/>
      <c r="E395" s="2"/>
    </row>
    <row r="396" ht="12.75">
      <c r="C396" s="2"/>
      <c r="D396" s="2"/>
      <c r="E396" s="2"/>
    </row>
    <row r="397" ht="12.75">
      <c r="C397" s="2"/>
      <c r="D397" s="2"/>
      <c r="E397" s="2"/>
      <c r="F397" s="1"/>
      <c r="G397" s="1"/>
      <c r="H397" s="1"/>
    </row>
    <row r="398" ht="12.75">
      <c r="C398" s="2"/>
      <c r="D398" s="2"/>
      <c r="E398" s="2"/>
    </row>
    <row r="399" ht="12.75">
      <c r="C399" s="2"/>
      <c r="D399" s="2"/>
      <c r="E399" s="2"/>
    </row>
    <row r="400" ht="12.75">
      <c r="C400" s="2"/>
      <c r="D400" s="2"/>
      <c r="E400" s="2"/>
      <c r="F400" s="1"/>
      <c r="H400" s="1"/>
    </row>
    <row r="401" ht="12.75">
      <c r="C401" s="2"/>
      <c r="D401" s="2"/>
      <c r="E401" s="2"/>
    </row>
    <row r="402" ht="12.75">
      <c r="C402" s="2"/>
      <c r="D402" s="2"/>
      <c r="E402" s="2"/>
      <c r="F402" s="1"/>
      <c r="G402" s="1"/>
      <c r="H402" s="1"/>
    </row>
    <row r="403" ht="12.75">
      <c r="C403" s="2"/>
      <c r="D403" s="2"/>
      <c r="E403" s="2"/>
    </row>
    <row r="404" ht="12.75">
      <c r="C404" s="2"/>
      <c r="D404" s="2"/>
      <c r="E404" s="2"/>
      <c r="F404" s="1"/>
      <c r="H404" s="1"/>
    </row>
    <row r="405" ht="12.75">
      <c r="C405" s="2"/>
      <c r="D405" s="2"/>
      <c r="E405" s="2"/>
      <c r="F405" s="1"/>
      <c r="H405" s="1"/>
    </row>
    <row r="406" ht="12.75">
      <c r="C406" s="2"/>
      <c r="D406" s="2"/>
      <c r="E406" s="2"/>
    </row>
    <row r="407" ht="12.75">
      <c r="C407" s="2"/>
      <c r="D407" s="2"/>
      <c r="E407" s="2"/>
      <c r="F407" s="1"/>
      <c r="G407" s="1"/>
      <c r="H407" s="1"/>
    </row>
    <row r="408" ht="12.75">
      <c r="C408" s="2"/>
      <c r="D408" s="2"/>
      <c r="E408" s="2"/>
    </row>
    <row r="409" ht="12.75">
      <c r="C409" s="2"/>
      <c r="D409" s="2"/>
      <c r="E409" s="2"/>
    </row>
    <row r="410" ht="12.75">
      <c r="C410" s="2"/>
      <c r="D410" s="2"/>
      <c r="E410" s="2"/>
      <c r="F410" s="1"/>
      <c r="H410" s="1"/>
    </row>
    <row r="411" ht="12.75">
      <c r="C411" s="2"/>
      <c r="D411" s="2"/>
      <c r="E411" s="2"/>
    </row>
    <row r="412" ht="12.75">
      <c r="C412" s="2"/>
      <c r="D412" s="2"/>
      <c r="E412" s="2"/>
      <c r="F412" s="1"/>
      <c r="G412" s="1"/>
      <c r="H412" s="1"/>
    </row>
    <row r="413" ht="12.75">
      <c r="C413" s="2"/>
      <c r="D413" s="2"/>
      <c r="E413" s="2"/>
      <c r="F413" s="1"/>
      <c r="G413" s="1"/>
      <c r="H413" s="1"/>
    </row>
    <row r="414" ht="12.75">
      <c r="C414" s="2"/>
      <c r="D414" s="2"/>
      <c r="E414" s="2"/>
      <c r="F414" s="1"/>
      <c r="G414" s="1"/>
      <c r="H414" s="1"/>
    </row>
    <row r="415" ht="12.75">
      <c r="C415" s="2"/>
      <c r="D415" s="2"/>
      <c r="E415" s="2"/>
      <c r="F415" s="1"/>
      <c r="G415" s="1"/>
      <c r="H415" s="1"/>
    </row>
    <row r="416" ht="12.75">
      <c r="C416" s="2"/>
      <c r="D416" s="2"/>
      <c r="E416" s="2"/>
      <c r="F416" s="1"/>
      <c r="G416" s="1"/>
      <c r="H416" s="1"/>
    </row>
    <row r="417" ht="12.75">
      <c r="C417" s="2"/>
      <c r="D417" s="2"/>
      <c r="E417" s="2"/>
      <c r="F417" s="1"/>
      <c r="G417" s="1"/>
    </row>
    <row r="418" ht="12.75">
      <c r="C418" s="2"/>
      <c r="D418" s="2"/>
      <c r="E418" s="2"/>
      <c r="F418" s="1"/>
      <c r="G418" s="1"/>
      <c r="H418" s="1"/>
    </row>
    <row r="419" ht="12.75">
      <c r="C419" s="2"/>
      <c r="D419" s="2"/>
      <c r="E419" s="2"/>
    </row>
    <row r="420" ht="12.75">
      <c r="C420" s="2"/>
      <c r="D420" s="2"/>
      <c r="E420" s="2"/>
    </row>
    <row r="421" ht="12.75">
      <c r="C421" s="2"/>
      <c r="D421" s="2"/>
      <c r="E421" s="2"/>
    </row>
    <row r="422" ht="12.75">
      <c r="C422" s="2"/>
      <c r="D422" s="2"/>
      <c r="E422" s="2"/>
      <c r="F422" s="1"/>
      <c r="G422" s="1"/>
      <c r="H422" s="1"/>
    </row>
    <row r="423" ht="12.75">
      <c r="C423" s="2"/>
      <c r="D423" s="2"/>
      <c r="E423" s="2"/>
      <c r="F423" s="1"/>
      <c r="H423" s="1"/>
    </row>
    <row r="424" ht="12.75">
      <c r="C424" s="2"/>
      <c r="D424" s="2"/>
      <c r="E424" s="2"/>
    </row>
    <row r="425" ht="12.75">
      <c r="C425" s="2"/>
      <c r="D425" s="2"/>
      <c r="E425" s="2"/>
    </row>
    <row r="426" ht="12.75">
      <c r="C426" s="2"/>
      <c r="D426" s="2"/>
      <c r="E426" s="2"/>
    </row>
    <row r="427" ht="12.75">
      <c r="C427" s="2"/>
      <c r="D427" s="2"/>
      <c r="E427" s="2"/>
      <c r="F427" s="1"/>
      <c r="G427" s="1"/>
      <c r="H427" s="1"/>
    </row>
    <row r="428" ht="12.75">
      <c r="C428" s="2"/>
      <c r="D428" s="2"/>
      <c r="E428" s="2"/>
      <c r="F428" s="1"/>
      <c r="H428" s="1"/>
    </row>
    <row r="429" ht="12.75">
      <c r="C429" s="2"/>
      <c r="D429" s="2"/>
      <c r="E429" s="2"/>
    </row>
    <row r="430" ht="12.75">
      <c r="C430" s="2"/>
      <c r="D430" s="2"/>
      <c r="E430" s="2"/>
    </row>
    <row r="431" ht="12.75">
      <c r="C431" s="2"/>
      <c r="D431" s="2"/>
      <c r="E431" s="2"/>
    </row>
    <row r="432" ht="12.75">
      <c r="C432" s="2"/>
      <c r="D432" s="2"/>
      <c r="E432" s="2"/>
      <c r="F432" s="1"/>
      <c r="G432" s="1"/>
      <c r="H432" s="1"/>
    </row>
    <row r="433" ht="12.75">
      <c r="C433" s="2"/>
      <c r="D433" s="2"/>
      <c r="E433" s="2"/>
      <c r="F433" s="1"/>
      <c r="H433" s="1"/>
    </row>
    <row r="434" ht="12.75">
      <c r="C434" s="2"/>
      <c r="D434" s="2"/>
      <c r="E434" s="2"/>
    </row>
    <row r="435" ht="12.75">
      <c r="C435" s="2"/>
      <c r="D435" s="2"/>
      <c r="E435" s="2"/>
    </row>
    <row r="436" ht="12.75">
      <c r="C436" s="2"/>
      <c r="D436" s="2"/>
      <c r="E436" s="2"/>
    </row>
    <row r="437" ht="12.75">
      <c r="C437" s="2"/>
      <c r="D437" s="2"/>
      <c r="E437" s="2"/>
      <c r="F437" s="1"/>
      <c r="G437" s="1"/>
      <c r="H437" s="1"/>
    </row>
    <row r="438" ht="12.75">
      <c r="C438" s="2"/>
      <c r="D438" s="2"/>
      <c r="E438" s="2"/>
    </row>
    <row r="439" ht="12.75">
      <c r="C439" s="2"/>
      <c r="D439" s="2"/>
      <c r="E439" s="2"/>
      <c r="F439" s="1"/>
      <c r="H439" s="1"/>
    </row>
    <row r="440" ht="12.75">
      <c r="C440" s="2"/>
      <c r="D440" s="2"/>
      <c r="E440" s="2"/>
    </row>
    <row r="441" ht="12.75">
      <c r="C441" s="2"/>
      <c r="D441" s="2"/>
      <c r="E441" s="2"/>
    </row>
    <row r="442" ht="12.75">
      <c r="C442" s="2"/>
      <c r="D442" s="2"/>
      <c r="E442" s="2"/>
      <c r="F442" s="1"/>
      <c r="G442" s="1"/>
      <c r="H442" s="1"/>
    </row>
    <row r="443" ht="12.75">
      <c r="C443" s="2"/>
      <c r="D443" s="2"/>
      <c r="E443" s="2"/>
      <c r="F443" s="1"/>
      <c r="H443" s="1"/>
    </row>
    <row r="444" ht="12.75">
      <c r="C444" s="2"/>
      <c r="D444" s="2"/>
      <c r="E444" s="2"/>
    </row>
    <row r="445" ht="12.75">
      <c r="C445" s="2"/>
      <c r="D445" s="2"/>
      <c r="E445" s="2"/>
    </row>
    <row r="446" ht="12.75">
      <c r="C446" s="2"/>
      <c r="D446" s="2"/>
      <c r="E446" s="2"/>
    </row>
    <row r="447" ht="12.75">
      <c r="C447" s="2"/>
      <c r="D447" s="2"/>
      <c r="E447" s="2"/>
      <c r="F447" s="1"/>
      <c r="G447" s="1"/>
      <c r="H447" s="1"/>
    </row>
    <row r="448" ht="12.75">
      <c r="C448" s="2"/>
      <c r="D448" s="2"/>
      <c r="E448" s="2"/>
      <c r="F448" s="1"/>
      <c r="H448" s="1"/>
    </row>
    <row r="449" ht="12.75">
      <c r="C449" s="2"/>
      <c r="D449" s="2"/>
      <c r="E449" s="2"/>
    </row>
    <row r="450" ht="12.75">
      <c r="C450" s="2"/>
      <c r="D450" s="2"/>
      <c r="E450" s="2"/>
    </row>
    <row r="451" ht="12.75">
      <c r="C451" s="2"/>
      <c r="D451" s="2"/>
      <c r="E451" s="2"/>
    </row>
    <row r="452" ht="12.75">
      <c r="C452" s="2"/>
      <c r="D452" s="2"/>
      <c r="E452" s="2"/>
      <c r="F452" s="1"/>
      <c r="G452" s="1"/>
      <c r="H452" s="1"/>
    </row>
    <row r="453" ht="12.75">
      <c r="C453" s="2"/>
      <c r="D453" s="2"/>
      <c r="E453" s="2"/>
      <c r="F453" s="1"/>
      <c r="G453" s="1"/>
      <c r="H453" s="1"/>
    </row>
    <row r="454" ht="12.75">
      <c r="C454" s="2"/>
      <c r="D454" s="2"/>
      <c r="E454" s="2"/>
      <c r="F454" s="1"/>
      <c r="G454" s="1"/>
      <c r="H454" s="1"/>
    </row>
    <row r="455" ht="12.75">
      <c r="C455" s="2"/>
      <c r="D455" s="2"/>
      <c r="E455" s="2"/>
      <c r="F455" s="1"/>
      <c r="G455" s="1"/>
      <c r="H455" s="1"/>
    </row>
    <row r="456" ht="12.75">
      <c r="C456" s="2"/>
      <c r="D456" s="2"/>
      <c r="E456" s="2"/>
    </row>
    <row r="457" ht="12.75">
      <c r="C457" s="2"/>
      <c r="D457" s="2"/>
      <c r="E457" s="2"/>
      <c r="F457" s="1"/>
      <c r="G457" s="1"/>
    </row>
    <row r="458" ht="12.75">
      <c r="C458" s="2"/>
      <c r="D458" s="2"/>
      <c r="E458" s="2"/>
      <c r="F458" s="1"/>
      <c r="G458" s="1"/>
      <c r="H458" s="1"/>
    </row>
    <row r="459" ht="12.75">
      <c r="C459" s="2"/>
      <c r="D459" s="2"/>
      <c r="E459" s="2"/>
      <c r="F459" s="1"/>
      <c r="G459" s="1"/>
    </row>
    <row r="460" ht="12.75">
      <c r="C460" s="2"/>
      <c r="D460" s="2"/>
      <c r="E460" s="2"/>
      <c r="F460" s="1"/>
      <c r="G460" s="1"/>
    </row>
    <row r="461" ht="12.75">
      <c r="C461" s="2"/>
      <c r="D461" s="2"/>
      <c r="E461" s="2"/>
      <c r="F461" s="1"/>
      <c r="G461" s="1"/>
      <c r="H461" s="1"/>
    </row>
    <row r="462" ht="12.75">
      <c r="C462" s="2"/>
      <c r="D462" s="2"/>
      <c r="E462" s="2"/>
      <c r="F462" s="1"/>
      <c r="G462" s="1"/>
      <c r="H462" s="1"/>
    </row>
    <row r="463" ht="12.75">
      <c r="C463" s="2"/>
      <c r="D463" s="2"/>
      <c r="E463" s="2"/>
    </row>
    <row r="464" ht="12.75">
      <c r="C464" s="2"/>
      <c r="D464" s="2"/>
      <c r="E464" s="2"/>
    </row>
    <row r="465" ht="12.75">
      <c r="C465" s="2"/>
      <c r="D465" s="2"/>
      <c r="E465" s="2"/>
      <c r="F465" s="1"/>
      <c r="H465" s="1"/>
    </row>
    <row r="466" ht="12.75">
      <c r="C466" s="2"/>
      <c r="D466" s="2"/>
      <c r="E466" s="2"/>
      <c r="F466" s="1"/>
      <c r="G466" s="1"/>
    </row>
    <row r="467" ht="12.75">
      <c r="C467" s="2"/>
      <c r="D467" s="2"/>
      <c r="E467" s="2"/>
      <c r="F467" s="1"/>
      <c r="G467" s="1"/>
      <c r="H467" s="1"/>
    </row>
    <row r="468" ht="12.75">
      <c r="C468" s="2"/>
      <c r="D468" s="2"/>
      <c r="E468" s="2"/>
      <c r="F468" s="1"/>
      <c r="H468" s="1"/>
    </row>
    <row r="469" ht="12.75">
      <c r="C469" s="2"/>
      <c r="D469" s="2"/>
      <c r="E469" s="2"/>
    </row>
    <row r="470" ht="12.75">
      <c r="C470" s="2"/>
      <c r="D470" s="2"/>
      <c r="E470" s="2"/>
    </row>
    <row r="471" ht="12.75">
      <c r="C471" s="2"/>
      <c r="D471" s="2"/>
      <c r="E471" s="2"/>
      <c r="F471" s="1"/>
      <c r="G471" s="1"/>
      <c r="H471" s="1"/>
    </row>
    <row r="472" ht="12.75">
      <c r="C472" s="2"/>
      <c r="D472" s="2"/>
      <c r="E472" s="2"/>
      <c r="F472" s="1"/>
      <c r="G472" s="1"/>
      <c r="H472" s="1"/>
    </row>
    <row r="473" ht="12.75">
      <c r="C473" s="2"/>
      <c r="D473" s="2"/>
      <c r="E473" s="2"/>
      <c r="F473" s="1"/>
      <c r="G473" s="1"/>
      <c r="H473" s="1"/>
    </row>
    <row r="474" ht="12.75">
      <c r="C474" s="2"/>
      <c r="D474" s="2"/>
      <c r="E474" s="2"/>
    </row>
    <row r="475" ht="12.75">
      <c r="C475" s="2"/>
      <c r="D475" s="2"/>
      <c r="E475" s="2"/>
    </row>
    <row r="476" ht="12.75">
      <c r="C476" s="2"/>
      <c r="D476" s="2"/>
      <c r="E476" s="2"/>
      <c r="F476" s="1"/>
      <c r="G476" s="1"/>
    </row>
    <row r="477" ht="12.75">
      <c r="C477" s="2"/>
      <c r="D477" s="2"/>
      <c r="E477" s="2"/>
      <c r="F477" s="1"/>
      <c r="G477" s="1"/>
    </row>
    <row r="478" ht="12.75">
      <c r="C478" s="2"/>
      <c r="D478" s="2"/>
      <c r="E478" s="2"/>
      <c r="F478" s="1"/>
      <c r="G478" s="1"/>
    </row>
    <row r="479" ht="12.75">
      <c r="C479" s="2"/>
      <c r="D479" s="2"/>
      <c r="E479" s="2"/>
      <c r="F479" s="1"/>
      <c r="G479" s="1"/>
    </row>
    <row r="480" ht="12.75">
      <c r="C480" s="2"/>
      <c r="D480" s="2"/>
      <c r="E480" s="2"/>
      <c r="F480" s="1"/>
      <c r="G480" s="1"/>
    </row>
    <row r="481" ht="12.75">
      <c r="C481" s="2"/>
      <c r="D481" s="2"/>
      <c r="E481" s="2"/>
      <c r="F481" s="1"/>
      <c r="G481" s="1"/>
    </row>
    <row r="482" ht="12.75">
      <c r="C482" s="2"/>
      <c r="D482" s="2"/>
      <c r="E482" s="2"/>
      <c r="F482" s="1"/>
      <c r="G482" s="1"/>
    </row>
    <row r="483" ht="12.75">
      <c r="C483" s="2"/>
      <c r="D483" s="2"/>
      <c r="E483" s="2"/>
    </row>
    <row r="484" ht="12.75">
      <c r="C484" s="2"/>
      <c r="D484" s="2"/>
      <c r="E484" s="2"/>
      <c r="F484" s="1"/>
      <c r="G484" s="1"/>
      <c r="H484" s="1"/>
    </row>
    <row r="485" ht="12.75">
      <c r="C485" s="2"/>
      <c r="D485" s="2"/>
      <c r="E485" s="2"/>
      <c r="F485" s="1"/>
      <c r="G485" s="1"/>
    </row>
    <row r="486" ht="12.75">
      <c r="C486" s="2"/>
      <c r="D486" s="2"/>
      <c r="E486" s="2"/>
    </row>
    <row r="487" ht="12.75">
      <c r="C487" s="2"/>
      <c r="D487" s="2"/>
      <c r="E487" s="2"/>
    </row>
    <row r="488" ht="12.75">
      <c r="C488" s="2"/>
      <c r="D488" s="2"/>
      <c r="E488" s="2"/>
      <c r="F488" s="1"/>
      <c r="G488" s="1"/>
      <c r="H488" s="1"/>
    </row>
    <row r="489" ht="12.75">
      <c r="C489" s="2"/>
      <c r="D489" s="2"/>
      <c r="E489" s="2"/>
      <c r="F489" s="1"/>
      <c r="G489" s="1"/>
      <c r="H489" s="1"/>
    </row>
    <row r="490" ht="12.75">
      <c r="C490" s="2"/>
      <c r="D490" s="2"/>
      <c r="E490" s="2"/>
    </row>
    <row r="491" ht="12.75">
      <c r="C491" s="2"/>
      <c r="D491" s="2"/>
      <c r="E491" s="2"/>
    </row>
    <row r="492" ht="12.75">
      <c r="C492" s="2"/>
      <c r="D492" s="2"/>
      <c r="E492" s="2"/>
    </row>
    <row r="493" ht="12.75">
      <c r="C493" s="2"/>
      <c r="D493" s="2"/>
      <c r="E493" s="2"/>
      <c r="F493" s="1"/>
      <c r="G493" s="1"/>
      <c r="H493" s="1"/>
    </row>
    <row r="494" ht="12.75">
      <c r="C494" s="2"/>
      <c r="D494" s="2"/>
      <c r="E494" s="2"/>
      <c r="F494" s="1"/>
      <c r="H494" s="1"/>
    </row>
    <row r="495" ht="12.75">
      <c r="C495" s="2"/>
      <c r="D495" s="2"/>
      <c r="E495" s="2"/>
    </row>
    <row r="496" ht="12.75">
      <c r="C496" s="2"/>
      <c r="D496" s="2"/>
      <c r="E496" s="2"/>
    </row>
    <row r="497" ht="12.75">
      <c r="C497" s="2"/>
      <c r="D497" s="2"/>
      <c r="E497" s="2"/>
    </row>
    <row r="498" ht="12.75">
      <c r="C498" s="2"/>
      <c r="D498" s="2"/>
      <c r="E498" s="2"/>
      <c r="F498" s="1"/>
      <c r="G498" s="1"/>
      <c r="H498" s="1"/>
    </row>
    <row r="499" ht="12.75">
      <c r="C499" s="2"/>
      <c r="D499" s="2"/>
      <c r="E499" s="2"/>
      <c r="F499" s="1"/>
      <c r="G499" s="1"/>
      <c r="H499" s="1"/>
    </row>
    <row r="500" ht="12.75">
      <c r="C500" s="2"/>
      <c r="D500" s="2"/>
      <c r="E500" s="2"/>
      <c r="F500" s="1"/>
      <c r="G500" s="1"/>
      <c r="H500" s="1"/>
    </row>
    <row r="501" ht="12.75">
      <c r="C501" s="2"/>
      <c r="D501" s="2"/>
      <c r="E501" s="2"/>
      <c r="F501" s="1"/>
      <c r="G501" s="1"/>
    </row>
    <row r="502" ht="12.75">
      <c r="C502" s="2"/>
      <c r="D502" s="2"/>
      <c r="E502" s="2"/>
    </row>
    <row r="503" ht="12.75">
      <c r="C503" s="2"/>
      <c r="D503" s="2"/>
      <c r="E503" s="2"/>
      <c r="F503" s="1"/>
      <c r="G503" s="1"/>
    </row>
    <row r="504" ht="12.75">
      <c r="C504" s="2"/>
      <c r="D504" s="2"/>
      <c r="E504" s="2"/>
      <c r="F504" s="1"/>
      <c r="G504" s="1"/>
    </row>
    <row r="505" ht="12.75">
      <c r="C505" s="2"/>
      <c r="D505" s="2"/>
      <c r="E505" s="2"/>
      <c r="F505" s="1"/>
      <c r="H505" s="1"/>
    </row>
    <row r="506" ht="12.75">
      <c r="C506" s="2"/>
      <c r="D506" s="2"/>
      <c r="E506" s="2"/>
      <c r="F506" s="1"/>
      <c r="G506" s="1"/>
      <c r="H506" s="1"/>
    </row>
    <row r="507" ht="12.75">
      <c r="C507" s="2"/>
      <c r="D507" s="2"/>
      <c r="E507" s="2"/>
    </row>
    <row r="508" ht="12.75">
      <c r="C508" s="2"/>
      <c r="D508" s="2"/>
      <c r="E508" s="2"/>
      <c r="F508" s="1"/>
      <c r="G508" s="1"/>
      <c r="H508" s="1"/>
    </row>
    <row r="509" ht="12.75">
      <c r="C509" s="2"/>
      <c r="D509" s="2"/>
      <c r="E509" s="2"/>
      <c r="F509" s="1"/>
      <c r="G509" s="1"/>
      <c r="H509" s="1"/>
    </row>
    <row r="510" ht="12.75">
      <c r="C510" s="2"/>
      <c r="D510" s="2"/>
      <c r="E510" s="2"/>
      <c r="F510" s="1"/>
      <c r="G510" s="1"/>
      <c r="H510" s="1"/>
    </row>
    <row r="511" ht="12.75">
      <c r="C511" s="2"/>
      <c r="D511" s="2"/>
      <c r="E511" s="2"/>
      <c r="F511" s="1"/>
      <c r="G511" s="1"/>
      <c r="H511" s="1"/>
    </row>
    <row r="512" ht="12.75">
      <c r="C512" s="2"/>
      <c r="D512" s="2"/>
      <c r="E512" s="2"/>
    </row>
    <row r="513" ht="12.75">
      <c r="C513" s="2"/>
      <c r="D513" s="2"/>
      <c r="E513" s="2"/>
      <c r="F513" s="1"/>
      <c r="G513" s="1"/>
    </row>
    <row r="514" ht="12.75">
      <c r="C514" s="2"/>
      <c r="D514" s="2"/>
      <c r="E514" s="2"/>
      <c r="F514" s="1"/>
      <c r="G514" s="1"/>
    </row>
    <row r="515" ht="12.75">
      <c r="C515" s="2"/>
      <c r="D515" s="2"/>
      <c r="E515" s="2"/>
      <c r="F515" s="1"/>
      <c r="G515" s="1"/>
      <c r="H515" s="1"/>
    </row>
    <row r="516" ht="12.75">
      <c r="C516" s="2"/>
      <c r="D516" s="2"/>
      <c r="E516" s="2"/>
      <c r="F516" s="1"/>
      <c r="G516" s="1"/>
    </row>
    <row r="517" ht="12.75">
      <c r="C517" s="2"/>
      <c r="D517" s="2"/>
      <c r="E517" s="2"/>
    </row>
    <row r="518" ht="12.75">
      <c r="C518" s="2"/>
      <c r="D518" s="2"/>
      <c r="E518" s="2"/>
    </row>
    <row r="519" ht="12.75">
      <c r="C519" s="2"/>
      <c r="D519" s="2"/>
      <c r="E519" s="2"/>
      <c r="F519" s="1"/>
      <c r="G519" s="1"/>
      <c r="H519" s="1"/>
    </row>
    <row r="520" ht="12.75">
      <c r="C520" s="2"/>
      <c r="D520" s="2"/>
      <c r="E520" s="2"/>
      <c r="F520" s="1"/>
      <c r="H520" s="1"/>
    </row>
    <row r="521" ht="12.75">
      <c r="C521" s="2"/>
      <c r="D521" s="2"/>
      <c r="E521" s="2"/>
    </row>
    <row r="522" ht="12.75">
      <c r="C522" s="2"/>
      <c r="D522" s="2"/>
      <c r="E522" s="2"/>
    </row>
    <row r="523" ht="12.75">
      <c r="C523" s="2"/>
      <c r="D523" s="2"/>
      <c r="E523" s="2"/>
    </row>
    <row r="524" ht="12.75">
      <c r="C524" s="2"/>
      <c r="D524" s="2"/>
      <c r="E524" s="2"/>
      <c r="F524" s="1"/>
      <c r="G524" s="1"/>
      <c r="H524" s="1"/>
    </row>
    <row r="525" ht="12.75">
      <c r="C525" s="2"/>
      <c r="D525" s="2"/>
      <c r="E525" s="2"/>
      <c r="F525" s="1"/>
      <c r="H525" s="1"/>
    </row>
    <row r="526" ht="12.75">
      <c r="C526" s="2"/>
      <c r="D526" s="2"/>
      <c r="E526" s="2"/>
    </row>
    <row r="527" ht="12.75">
      <c r="C527" s="2"/>
      <c r="D527" s="2"/>
      <c r="E527" s="2"/>
    </row>
    <row r="528" ht="12.75">
      <c r="C528" s="2"/>
      <c r="D528" s="2"/>
      <c r="E528" s="2"/>
    </row>
    <row r="529" ht="12.75">
      <c r="C529" s="2"/>
      <c r="D529" s="2"/>
      <c r="E529" s="2"/>
      <c r="F529" s="1"/>
      <c r="G529" s="1"/>
      <c r="H529" s="1"/>
    </row>
    <row r="530" ht="12.75">
      <c r="C530" s="2"/>
      <c r="D530" s="2"/>
      <c r="E530" s="2"/>
      <c r="F530" s="1"/>
      <c r="H530" s="1"/>
    </row>
    <row r="531" ht="12.75">
      <c r="C531" s="2"/>
      <c r="D531" s="2"/>
      <c r="E531" s="2"/>
    </row>
    <row r="532" ht="12.75">
      <c r="C532" s="2"/>
      <c r="D532" s="2"/>
      <c r="E532" s="2"/>
    </row>
    <row r="533" ht="12.75">
      <c r="C533" s="2"/>
      <c r="D533" s="2"/>
      <c r="E533" s="2"/>
    </row>
    <row r="534" ht="12.75">
      <c r="C534" s="2"/>
      <c r="D534" s="2"/>
      <c r="E534" s="2"/>
      <c r="F534" s="1"/>
      <c r="G534" s="1"/>
      <c r="H534" s="1"/>
    </row>
    <row r="535" ht="12.75">
      <c r="C535" s="2"/>
      <c r="D535" s="2"/>
      <c r="E535" s="2"/>
      <c r="F535" s="1"/>
      <c r="H535" s="1"/>
    </row>
    <row r="536" ht="12.75">
      <c r="C536" s="2"/>
      <c r="D536" s="2"/>
      <c r="E536" s="2"/>
    </row>
    <row r="537" ht="12.75">
      <c r="C537" s="2"/>
      <c r="D537" s="2"/>
      <c r="E537" s="2"/>
    </row>
    <row r="538" ht="12.75">
      <c r="C538" s="2"/>
      <c r="D538" s="2"/>
      <c r="E538" s="2"/>
    </row>
    <row r="539" ht="12.75">
      <c r="C539" s="2"/>
      <c r="D539" s="2"/>
      <c r="E539" s="2"/>
      <c r="F539" s="1"/>
      <c r="G539" s="1"/>
      <c r="H539" s="1"/>
    </row>
    <row r="540" ht="12.75">
      <c r="C540" s="2"/>
      <c r="D540" s="2"/>
      <c r="E540" s="2"/>
      <c r="F540" s="1"/>
      <c r="H540" s="1"/>
    </row>
    <row r="541" ht="12.75">
      <c r="C541" s="2"/>
      <c r="D541" s="2"/>
      <c r="E541" s="2"/>
    </row>
    <row r="542" ht="12.75">
      <c r="C542" s="2"/>
      <c r="D542" s="2"/>
      <c r="E542" s="2"/>
    </row>
    <row r="543" ht="12.75">
      <c r="C543" s="2"/>
      <c r="D543" s="2"/>
      <c r="E543" s="2"/>
    </row>
    <row r="544" ht="12.75">
      <c r="C544" s="2"/>
      <c r="D544" s="2"/>
      <c r="E544" s="2"/>
      <c r="F544" s="1"/>
      <c r="G544" s="1"/>
      <c r="H544" s="1"/>
    </row>
    <row r="545" ht="12.75">
      <c r="C545" s="2"/>
      <c r="D545" s="2"/>
      <c r="E545" s="2"/>
      <c r="F545" s="1"/>
      <c r="G545" s="1"/>
      <c r="H545" s="1"/>
    </row>
    <row r="546" ht="12.75">
      <c r="C546" s="2"/>
      <c r="D546" s="2"/>
      <c r="E546" s="2"/>
      <c r="F546" s="1"/>
      <c r="G546" s="1"/>
      <c r="H546" s="1"/>
    </row>
    <row r="547" ht="12.75">
      <c r="C547" s="2"/>
      <c r="D547" s="2"/>
      <c r="E547" s="2"/>
      <c r="F547" s="1"/>
      <c r="G547" s="1"/>
    </row>
    <row r="548" ht="12.75">
      <c r="C548" s="2"/>
      <c r="D548" s="2"/>
      <c r="E548" s="2"/>
    </row>
    <row r="549" ht="12.75">
      <c r="C549" s="2"/>
      <c r="D549" s="2"/>
      <c r="E549" s="2"/>
      <c r="F549" s="1"/>
      <c r="G549" s="1"/>
      <c r="H549" s="1"/>
    </row>
    <row r="550" ht="12.75">
      <c r="C550" s="2"/>
      <c r="D550" s="2"/>
      <c r="E550" s="2"/>
      <c r="F550" s="1"/>
      <c r="G550" s="1"/>
    </row>
    <row r="551" ht="12.75">
      <c r="C551" s="2"/>
      <c r="D551" s="2"/>
      <c r="E551" s="2"/>
      <c r="F551" s="1"/>
      <c r="G551" s="1"/>
    </row>
    <row r="552" ht="12.75">
      <c r="C552" s="2"/>
      <c r="D552" s="2"/>
      <c r="E552" s="2"/>
      <c r="F552" s="1"/>
      <c r="G552" s="1"/>
    </row>
    <row r="553" ht="12.75">
      <c r="C553" s="2"/>
      <c r="D553" s="2"/>
      <c r="E553" s="2"/>
      <c r="F553" s="1"/>
      <c r="G553" s="1"/>
      <c r="H553" s="1"/>
    </row>
    <row r="554" ht="12.75">
      <c r="C554" s="2"/>
      <c r="D554" s="2"/>
      <c r="E554" s="2"/>
      <c r="F554" s="1"/>
      <c r="H554" s="1"/>
    </row>
    <row r="555" ht="12.75">
      <c r="C555" s="2"/>
      <c r="D555" s="2"/>
      <c r="E555" s="2"/>
    </row>
    <row r="556" ht="12.75">
      <c r="C556" s="2"/>
      <c r="D556" s="2"/>
      <c r="E556" s="2"/>
    </row>
    <row r="557" ht="12.75">
      <c r="C557" s="2"/>
      <c r="D557" s="2"/>
      <c r="E557" s="2"/>
    </row>
    <row r="558" ht="12.75">
      <c r="C558" s="2"/>
      <c r="D558" s="2"/>
      <c r="E558" s="2"/>
      <c r="F558" s="1"/>
      <c r="G558" s="1"/>
      <c r="H558" s="1"/>
    </row>
    <row r="559" ht="12.75">
      <c r="C559" s="2"/>
      <c r="D559" s="2"/>
      <c r="E559" s="2"/>
      <c r="F559" s="1"/>
      <c r="H559" s="1"/>
    </row>
    <row r="560" ht="12.75">
      <c r="C560" s="2"/>
      <c r="D560" s="2"/>
      <c r="E560" s="2"/>
    </row>
    <row r="561" ht="12.75">
      <c r="C561" s="2"/>
      <c r="D561" s="2"/>
      <c r="E561" s="2"/>
    </row>
    <row r="562" ht="12.75">
      <c r="C562" s="2"/>
      <c r="D562" s="2"/>
      <c r="E562" s="2"/>
    </row>
    <row r="563" ht="12.75">
      <c r="C563" s="2"/>
      <c r="D563" s="2"/>
      <c r="E563" s="2"/>
      <c r="F563" s="1"/>
      <c r="G563" s="1"/>
      <c r="H563" s="1"/>
    </row>
    <row r="564" ht="12.75">
      <c r="C564" s="2"/>
      <c r="D564" s="2"/>
      <c r="E564" s="2"/>
      <c r="F564" s="1"/>
      <c r="H564" s="1"/>
    </row>
    <row r="565" ht="12.75">
      <c r="C565" s="2"/>
      <c r="D565" s="2"/>
      <c r="E565" s="2"/>
    </row>
    <row r="566" ht="12.75">
      <c r="C566" s="2"/>
      <c r="D566" s="2"/>
      <c r="E566" s="2"/>
    </row>
    <row r="567" ht="12.75">
      <c r="C567" s="2"/>
      <c r="D567" s="2"/>
      <c r="E567" s="2"/>
    </row>
    <row r="568" ht="12.75">
      <c r="C568" s="2"/>
      <c r="D568" s="2"/>
      <c r="E568" s="2"/>
      <c r="F568" s="1"/>
      <c r="G568" s="1"/>
      <c r="H568" s="1"/>
    </row>
    <row r="569" ht="12.75">
      <c r="C569" s="2"/>
      <c r="D569" s="2"/>
      <c r="E569" s="2"/>
      <c r="F569" s="1"/>
      <c r="H569" s="1"/>
    </row>
    <row r="570" ht="12.75">
      <c r="C570" s="2"/>
      <c r="D570" s="2"/>
      <c r="E570" s="2"/>
    </row>
    <row r="571" ht="12.75">
      <c r="C571" s="2"/>
      <c r="D571" s="2"/>
      <c r="E571" s="2"/>
    </row>
    <row r="572" ht="12.75">
      <c r="C572" s="2"/>
      <c r="D572" s="2"/>
      <c r="E572" s="2"/>
    </row>
    <row r="573" ht="12.75">
      <c r="C573" s="2"/>
      <c r="D573" s="2"/>
      <c r="E573" s="2"/>
      <c r="F573" s="1"/>
      <c r="G573" s="1"/>
      <c r="H573" s="1"/>
    </row>
    <row r="574" ht="12.75">
      <c r="C574" s="2"/>
      <c r="D574" s="2"/>
      <c r="E574" s="2"/>
      <c r="F574" s="1"/>
      <c r="H574" s="1"/>
    </row>
    <row r="575" ht="12.75">
      <c r="C575" s="2"/>
      <c r="D575" s="2"/>
      <c r="E575" s="2"/>
    </row>
    <row r="576" ht="12.75">
      <c r="C576" s="2"/>
      <c r="D576" s="2"/>
      <c r="E576" s="2"/>
    </row>
    <row r="577" ht="12.75">
      <c r="C577" s="2"/>
      <c r="D577" s="2"/>
      <c r="E577" s="2"/>
    </row>
    <row r="578" ht="12.75">
      <c r="C578" s="2"/>
      <c r="D578" s="2"/>
      <c r="E578" s="2"/>
      <c r="F578" s="1"/>
      <c r="G578" s="1"/>
      <c r="H578" s="1"/>
    </row>
    <row r="579" ht="12.75">
      <c r="C579" s="2"/>
      <c r="D579" s="2"/>
      <c r="E579" s="2"/>
      <c r="F579" s="1"/>
      <c r="H579" s="1"/>
    </row>
    <row r="580" ht="12.75">
      <c r="C580" s="2"/>
      <c r="D580" s="2"/>
      <c r="E580" s="2"/>
    </row>
    <row r="581" ht="12.75">
      <c r="C581" s="2"/>
      <c r="D581" s="2"/>
      <c r="E581" s="2"/>
    </row>
    <row r="582" ht="12.75">
      <c r="C582" s="2"/>
      <c r="D582" s="2"/>
      <c r="E582" s="2"/>
    </row>
    <row r="583" ht="12.75">
      <c r="C583" s="2"/>
      <c r="D583" s="2"/>
      <c r="E583" s="2"/>
      <c r="F583" s="1"/>
      <c r="G583" s="1"/>
      <c r="H583" s="1"/>
    </row>
    <row r="584" ht="12.75">
      <c r="C584" s="2"/>
      <c r="D584" s="2"/>
      <c r="E584" s="2"/>
      <c r="F584" s="1"/>
      <c r="H584" s="1"/>
    </row>
    <row r="585" ht="12.75">
      <c r="C585" s="2"/>
      <c r="D585" s="2"/>
      <c r="E585" s="2"/>
      <c r="F585" s="1"/>
      <c r="H585" s="1"/>
    </row>
    <row r="586" ht="12.75">
      <c r="C586" s="2"/>
      <c r="D586" s="2"/>
      <c r="E586" s="2"/>
    </row>
    <row r="587" ht="12.75">
      <c r="C587" s="2"/>
      <c r="D587" s="2"/>
      <c r="E587" s="2"/>
    </row>
    <row r="588" ht="12.75">
      <c r="C588" s="2"/>
      <c r="D588" s="2"/>
      <c r="E588" s="2"/>
      <c r="F588" s="1"/>
      <c r="G588" s="1"/>
      <c r="H588" s="1"/>
    </row>
    <row r="589" ht="12.75">
      <c r="C589" s="2"/>
      <c r="D589" s="2"/>
      <c r="E589" s="2"/>
      <c r="F589" s="1"/>
      <c r="G589" s="1"/>
      <c r="H589" s="1"/>
    </row>
    <row r="590" ht="12.75">
      <c r="C590" s="2"/>
      <c r="D590" s="2"/>
      <c r="E590" s="2"/>
      <c r="F590" s="1"/>
      <c r="G590" s="1"/>
      <c r="H590" s="1"/>
    </row>
    <row r="591" ht="12.75">
      <c r="C591" s="2"/>
      <c r="D591" s="2"/>
      <c r="E591" s="2"/>
      <c r="F591" s="1"/>
      <c r="G591" s="1"/>
      <c r="H591" s="1"/>
    </row>
    <row r="592" ht="12.75">
      <c r="C592" s="2"/>
      <c r="D592" s="2"/>
      <c r="E592" s="2"/>
    </row>
    <row r="593" ht="12.75">
      <c r="C593" s="2"/>
      <c r="D593" s="2"/>
      <c r="E593" s="2"/>
      <c r="F593" s="1"/>
      <c r="G593" s="1"/>
      <c r="H593" s="1"/>
    </row>
    <row r="594" ht="12.75">
      <c r="C594" s="2"/>
      <c r="D594" s="2"/>
      <c r="E594" s="2"/>
      <c r="F594" s="1"/>
      <c r="G594" s="1"/>
    </row>
    <row r="595" ht="12.75">
      <c r="C595" s="2"/>
      <c r="D595" s="2"/>
      <c r="E595" s="2"/>
      <c r="F595" s="1"/>
      <c r="G595" s="1"/>
    </row>
    <row r="596" ht="12.75">
      <c r="C596" s="2"/>
      <c r="D596" s="2"/>
      <c r="E596" s="2"/>
      <c r="F596" s="1"/>
      <c r="G596" s="1"/>
    </row>
    <row r="597" ht="12.75">
      <c r="C597" s="2"/>
      <c r="D597" s="2"/>
      <c r="E597" s="2"/>
      <c r="F597" s="1"/>
      <c r="G597" s="1"/>
      <c r="H597" s="1"/>
    </row>
    <row r="598" ht="12.75">
      <c r="C598" s="2"/>
      <c r="D598" s="2"/>
      <c r="E598" s="2"/>
      <c r="F598" s="1"/>
      <c r="H598" s="1"/>
    </row>
    <row r="599" ht="12.75">
      <c r="C599" s="2"/>
      <c r="D599" s="2"/>
      <c r="E599" s="2"/>
    </row>
    <row r="600" ht="12.75">
      <c r="C600" s="2"/>
      <c r="D600" s="2"/>
      <c r="E600" s="2"/>
    </row>
    <row r="601" ht="12.75">
      <c r="C601" s="2"/>
      <c r="D601" s="2"/>
      <c r="E601" s="2"/>
    </row>
    <row r="602" ht="12.75">
      <c r="C602" s="2"/>
      <c r="D602" s="2"/>
      <c r="E602" s="2"/>
      <c r="F602" s="1"/>
      <c r="G602" s="1"/>
      <c r="H602" s="1"/>
    </row>
    <row r="603" ht="12.75">
      <c r="C603" s="2"/>
      <c r="D603" s="2"/>
      <c r="E603" s="2"/>
      <c r="F603" s="1"/>
      <c r="H603" s="1"/>
    </row>
    <row r="604" ht="12.75">
      <c r="C604" s="2"/>
      <c r="D604" s="2"/>
      <c r="E604" s="2"/>
    </row>
    <row r="605" ht="12.75">
      <c r="C605" s="2"/>
      <c r="D605" s="2"/>
      <c r="E605" s="2"/>
    </row>
    <row r="606" ht="12.75">
      <c r="C606" s="2"/>
      <c r="D606" s="2"/>
      <c r="E606" s="2"/>
    </row>
    <row r="607" ht="12.75">
      <c r="C607" s="2"/>
      <c r="D607" s="2"/>
      <c r="E607" s="2"/>
      <c r="F607" s="1"/>
      <c r="G607" s="1"/>
      <c r="H607" s="1"/>
    </row>
    <row r="608" ht="12.75">
      <c r="C608" s="2"/>
      <c r="D608" s="2"/>
      <c r="E608" s="2"/>
      <c r="F608" s="1"/>
      <c r="H608" s="1"/>
    </row>
    <row r="609" ht="12.75">
      <c r="C609" s="2"/>
      <c r="D609" s="2"/>
      <c r="E609" s="2"/>
      <c r="F609" s="1"/>
      <c r="H609" s="1"/>
    </row>
    <row r="610" ht="12.75">
      <c r="C610" s="2"/>
      <c r="D610" s="2"/>
      <c r="E610" s="2"/>
    </row>
    <row r="611" ht="12.75">
      <c r="C611" s="2"/>
      <c r="D611" s="2"/>
      <c r="E611" s="2"/>
    </row>
    <row r="612" ht="12.75">
      <c r="C612" s="2"/>
      <c r="D612" s="2"/>
      <c r="E612" s="2"/>
      <c r="F612" s="1"/>
      <c r="G612" s="1"/>
      <c r="H612" s="1"/>
    </row>
    <row r="613" ht="12.75">
      <c r="C613" s="2"/>
      <c r="D613" s="2"/>
      <c r="E613" s="2"/>
    </row>
    <row r="614" ht="12.75">
      <c r="C614" s="2"/>
      <c r="D614" s="2"/>
      <c r="E614" s="2"/>
    </row>
    <row r="615" ht="12.75">
      <c r="C615" s="2"/>
      <c r="D615" s="2"/>
      <c r="E615" s="2"/>
    </row>
    <row r="616" ht="12.75">
      <c r="C616" s="2"/>
      <c r="D616" s="2"/>
      <c r="E616" s="2"/>
    </row>
    <row r="617" ht="12.75">
      <c r="C617" s="2"/>
      <c r="D617" s="2"/>
      <c r="E617" s="2"/>
      <c r="F617" s="1"/>
      <c r="G617" s="1"/>
    </row>
    <row r="618" ht="12.75">
      <c r="C618" s="2"/>
      <c r="D618" s="2"/>
      <c r="E618" s="2"/>
      <c r="F618" s="1"/>
      <c r="G618" s="1"/>
      <c r="H618" s="1"/>
    </row>
    <row r="619" ht="12.75">
      <c r="C619" s="2"/>
      <c r="D619" s="2"/>
      <c r="E619" s="2"/>
      <c r="F619" s="1"/>
      <c r="G619" s="1"/>
      <c r="H619" s="1"/>
    </row>
    <row r="620" ht="12.75">
      <c r="C620" s="2"/>
      <c r="D620" s="2"/>
      <c r="E620" s="2"/>
      <c r="F620" s="1"/>
      <c r="G620" s="1"/>
      <c r="H620" s="1"/>
    </row>
    <row r="621" ht="12.75">
      <c r="C621" s="2"/>
      <c r="D621" s="2"/>
      <c r="E621" s="2"/>
      <c r="F621" s="1"/>
      <c r="G621" s="1"/>
      <c r="H621" s="1"/>
    </row>
    <row r="622" ht="12.75">
      <c r="C622" s="2"/>
      <c r="D622" s="2"/>
      <c r="E622" s="2"/>
      <c r="F622" s="1"/>
      <c r="G622" s="1"/>
      <c r="H622" s="1"/>
    </row>
    <row r="623" ht="12.75">
      <c r="C623" s="2"/>
      <c r="D623" s="2"/>
      <c r="E623" s="2"/>
      <c r="F623" s="1"/>
      <c r="G623" s="1"/>
      <c r="H623" s="1"/>
    </row>
    <row r="624" ht="12.75">
      <c r="C624" s="2"/>
      <c r="D624" s="2"/>
      <c r="E624" s="2"/>
    </row>
    <row r="625" ht="12.75">
      <c r="C625" s="2"/>
      <c r="D625" s="2"/>
      <c r="E625" s="2"/>
    </row>
    <row r="626" ht="12.75">
      <c r="C626" s="2"/>
      <c r="D626" s="2"/>
      <c r="E626" s="2"/>
      <c r="F626" s="1"/>
      <c r="G626" s="1"/>
    </row>
    <row r="627" ht="12.75">
      <c r="C627" s="2"/>
      <c r="D627" s="2"/>
      <c r="E627" s="2"/>
      <c r="F627" s="1"/>
      <c r="G627" s="1"/>
    </row>
    <row r="628" ht="12.75">
      <c r="C628" s="2"/>
      <c r="D628" s="2"/>
      <c r="E628" s="2"/>
      <c r="F628" s="1"/>
      <c r="G628" s="1"/>
    </row>
    <row r="629" ht="12.75">
      <c r="C629" s="2"/>
      <c r="D629" s="2"/>
      <c r="E629" s="2"/>
    </row>
    <row r="630" ht="12.75">
      <c r="C630" s="2"/>
      <c r="D630" s="2"/>
      <c r="E630" s="2"/>
      <c r="F630" s="1"/>
      <c r="G630" s="1"/>
    </row>
    <row r="631" ht="12.75">
      <c r="C631" s="2"/>
      <c r="D631" s="2"/>
      <c r="E631" s="2"/>
    </row>
    <row r="632" ht="12.75">
      <c r="C632" s="2"/>
      <c r="D632" s="2"/>
      <c r="E632" s="2"/>
    </row>
    <row r="633" ht="12.75">
      <c r="C633" s="2"/>
      <c r="D633" s="2"/>
      <c r="E633" s="2"/>
    </row>
    <row r="634" ht="12.75">
      <c r="C634" s="2"/>
      <c r="D634" s="2"/>
      <c r="E634" s="2"/>
    </row>
    <row r="635" ht="12.75">
      <c r="C635" s="2"/>
      <c r="D635" s="2"/>
      <c r="E635" s="2"/>
      <c r="F635" s="1"/>
      <c r="G635" s="1"/>
    </row>
    <row r="636" ht="12.75">
      <c r="C636" s="2"/>
      <c r="D636" s="2"/>
      <c r="E636" s="2"/>
      <c r="F636" s="1"/>
      <c r="G636" s="1"/>
    </row>
    <row r="637" ht="12.75">
      <c r="C637" s="2"/>
      <c r="D637" s="2"/>
      <c r="E637" s="2"/>
      <c r="F637" s="1"/>
      <c r="G637" s="1"/>
    </row>
    <row r="638" ht="12.75">
      <c r="C638" s="2"/>
      <c r="D638" s="2"/>
      <c r="E638" s="2"/>
    </row>
    <row r="639" ht="12.75">
      <c r="C639" s="2"/>
      <c r="D639" s="2"/>
      <c r="E639" s="2"/>
      <c r="F639" s="1"/>
      <c r="H639" s="1"/>
    </row>
    <row r="640" ht="12.75">
      <c r="C640" s="2"/>
      <c r="D640" s="2"/>
      <c r="E640" s="2"/>
      <c r="F640" s="1"/>
      <c r="G640" s="1"/>
    </row>
    <row r="641" ht="12.75">
      <c r="C641" s="2"/>
      <c r="D641" s="2"/>
      <c r="E641" s="2"/>
      <c r="F641" s="1"/>
      <c r="G641" s="1"/>
    </row>
    <row r="642" ht="12.75">
      <c r="C642" s="2"/>
      <c r="D642" s="2"/>
      <c r="E642" s="2"/>
      <c r="F642" s="1"/>
      <c r="G642" s="1"/>
    </row>
    <row r="643" ht="12.75">
      <c r="C643" s="2"/>
      <c r="D643" s="2"/>
      <c r="E643" s="2"/>
      <c r="F643" s="1"/>
      <c r="G643" s="1"/>
      <c r="H643" s="1"/>
    </row>
    <row r="644" ht="12.75">
      <c r="C644" s="2"/>
      <c r="D644" s="2"/>
      <c r="E644" s="2"/>
      <c r="F644" s="1"/>
      <c r="G644" s="1"/>
      <c r="H644" s="1"/>
    </row>
    <row r="645" ht="12.75">
      <c r="C645" s="2"/>
      <c r="D645" s="2"/>
      <c r="E645" s="2"/>
      <c r="F645" s="1"/>
      <c r="G645" s="1"/>
      <c r="H645" s="1"/>
    </row>
    <row r="646" ht="12.75">
      <c r="C646" s="2"/>
      <c r="D646" s="2"/>
      <c r="E646" s="2"/>
      <c r="F646" s="1"/>
      <c r="G646" s="1"/>
    </row>
    <row r="647" ht="12.75">
      <c r="C647" s="2"/>
      <c r="D647" s="2"/>
      <c r="E647" s="2"/>
      <c r="F647" s="1"/>
      <c r="G647" s="1"/>
      <c r="H647" s="1"/>
    </row>
    <row r="648" ht="12.75">
      <c r="C648" s="2"/>
      <c r="D648" s="2"/>
      <c r="E648" s="2"/>
      <c r="F648" s="1"/>
      <c r="G648" s="1"/>
      <c r="H648" s="1"/>
    </row>
    <row r="649" ht="12.75">
      <c r="C649" s="2"/>
      <c r="D649" s="2"/>
      <c r="E649" s="2"/>
      <c r="F649" s="1"/>
      <c r="G649" s="1"/>
    </row>
    <row r="650" ht="12.75">
      <c r="C650" s="2"/>
      <c r="D650" s="2"/>
      <c r="E650" s="2"/>
      <c r="F650" s="1"/>
      <c r="G650" s="1"/>
    </row>
    <row r="651" ht="12.75">
      <c r="C651" s="2"/>
      <c r="D651" s="2"/>
      <c r="E651" s="2"/>
      <c r="F651" s="1"/>
      <c r="G651" s="1"/>
    </row>
    <row r="652" ht="12.75">
      <c r="C652" s="2"/>
      <c r="D652" s="2"/>
      <c r="E652" s="2"/>
    </row>
    <row r="653" ht="12.75">
      <c r="C653" s="2"/>
      <c r="D653" s="2"/>
      <c r="E653" s="2"/>
    </row>
    <row r="654" ht="12.75">
      <c r="C654" s="2"/>
      <c r="D654" s="2"/>
      <c r="E654" s="2"/>
      <c r="F654" s="1"/>
      <c r="G654" s="1"/>
    </row>
    <row r="655" ht="12.75">
      <c r="C655" s="2"/>
      <c r="D655" s="2"/>
      <c r="E655" s="2"/>
    </row>
    <row r="656" ht="12.75">
      <c r="C656" s="2"/>
      <c r="D656" s="2"/>
      <c r="E656" s="2"/>
      <c r="F656" s="1"/>
      <c r="G656" s="1"/>
      <c r="H656" s="1"/>
    </row>
    <row r="657" ht="12.75">
      <c r="C657" s="2"/>
      <c r="D657" s="2"/>
      <c r="E657" s="2"/>
      <c r="F657" s="1"/>
      <c r="H657" s="1"/>
    </row>
    <row r="658" ht="12.75">
      <c r="C658" s="2"/>
      <c r="D658" s="2"/>
      <c r="E658" s="2"/>
    </row>
    <row r="659" ht="12.75">
      <c r="C659" s="2"/>
      <c r="D659" s="2"/>
      <c r="E659" s="2"/>
    </row>
    <row r="660" ht="12.75">
      <c r="C660" s="2"/>
      <c r="D660" s="2"/>
      <c r="E660" s="2"/>
    </row>
    <row r="661" ht="12.75">
      <c r="C661" s="2"/>
      <c r="D661" s="2"/>
      <c r="E661" s="2"/>
      <c r="F661" s="1"/>
      <c r="G661" s="1"/>
      <c r="H661" s="1"/>
    </row>
    <row r="662" ht="12.75">
      <c r="C662" s="2"/>
      <c r="D662" s="2"/>
      <c r="E662" s="2"/>
      <c r="F662" s="1"/>
      <c r="H662" s="1"/>
    </row>
    <row r="663" ht="12.75">
      <c r="C663" s="2"/>
      <c r="D663" s="2"/>
      <c r="E663" s="2"/>
    </row>
    <row r="664" ht="12.75">
      <c r="C664" s="2"/>
      <c r="D664" s="2"/>
      <c r="E664" s="2"/>
    </row>
    <row r="665" ht="12.75">
      <c r="C665" s="2"/>
      <c r="D665" s="2"/>
      <c r="E665" s="2"/>
    </row>
    <row r="666" ht="12.75">
      <c r="C666" s="2"/>
      <c r="D666" s="2"/>
      <c r="E666" s="2"/>
      <c r="F666" s="1"/>
      <c r="G666" s="1"/>
      <c r="H666" s="1"/>
    </row>
    <row r="667" ht="12.75">
      <c r="C667" s="2"/>
      <c r="D667" s="2"/>
      <c r="E667" s="2"/>
    </row>
    <row r="668" ht="12.75">
      <c r="C668" s="2"/>
      <c r="D668" s="2"/>
      <c r="E668" s="2"/>
    </row>
    <row r="669" ht="12.75">
      <c r="C669" s="2"/>
      <c r="D669" s="2"/>
      <c r="E669" s="2"/>
    </row>
    <row r="670" ht="12.75">
      <c r="C670" s="2"/>
      <c r="D670" s="2"/>
      <c r="E670" s="2"/>
    </row>
    <row r="671" ht="12.75">
      <c r="C671" s="2"/>
      <c r="D671" s="2"/>
      <c r="E671" s="2"/>
      <c r="F671" s="1"/>
      <c r="G671" s="1"/>
    </row>
    <row r="672" ht="12.75">
      <c r="C672" s="2"/>
      <c r="D672" s="2"/>
      <c r="E672" s="2"/>
      <c r="F672" s="1"/>
      <c r="H672" s="1"/>
    </row>
    <row r="673" ht="12.75">
      <c r="C673" s="2"/>
      <c r="D673" s="2"/>
      <c r="E673" s="2"/>
    </row>
    <row r="674" ht="12.75">
      <c r="C674" s="2"/>
      <c r="D674" s="2"/>
      <c r="E674" s="2"/>
    </row>
    <row r="675" ht="12.75">
      <c r="C675" s="2"/>
      <c r="D675" s="2"/>
      <c r="E675" s="2"/>
    </row>
    <row r="676" ht="12.75">
      <c r="C676" s="2"/>
      <c r="D676" s="2"/>
      <c r="E676" s="2"/>
      <c r="F676" s="1"/>
      <c r="G676" s="1"/>
      <c r="H676" s="1"/>
    </row>
    <row r="677" ht="12.75">
      <c r="C677" s="2"/>
      <c r="D677" s="2"/>
      <c r="E677" s="2"/>
      <c r="F677" s="1"/>
      <c r="H677" s="1"/>
    </row>
    <row r="678" ht="12.75">
      <c r="C678" s="2"/>
      <c r="D678" s="2"/>
      <c r="E678" s="2"/>
    </row>
    <row r="679" ht="12.75">
      <c r="C679" s="2"/>
      <c r="D679" s="2"/>
      <c r="E679" s="2"/>
    </row>
    <row r="680" ht="12.75">
      <c r="C680" s="2"/>
      <c r="D680" s="2"/>
      <c r="E680" s="2"/>
    </row>
    <row r="681" ht="12.75">
      <c r="C681" s="2"/>
      <c r="D681" s="2"/>
      <c r="E681" s="2"/>
      <c r="F681" s="1"/>
      <c r="G681" s="1"/>
      <c r="H681" s="1"/>
    </row>
    <row r="682" ht="12.75">
      <c r="C682" s="2"/>
      <c r="D682" s="2"/>
      <c r="E682" s="2"/>
      <c r="F682" s="1"/>
      <c r="H682" s="1"/>
    </row>
    <row r="683" ht="12.75">
      <c r="C683" s="2"/>
      <c r="D683" s="2"/>
      <c r="E683" s="2"/>
    </row>
    <row r="684" ht="12.75">
      <c r="C684" s="2"/>
      <c r="D684" s="2"/>
      <c r="E684" s="2"/>
    </row>
    <row r="685" ht="12.75">
      <c r="C685" s="2"/>
      <c r="D685" s="2"/>
      <c r="E685" s="2"/>
    </row>
    <row r="686" ht="12.75">
      <c r="C686" s="2"/>
      <c r="D686" s="2"/>
      <c r="E686" s="2"/>
      <c r="F686" s="1"/>
      <c r="G686" s="1"/>
      <c r="H686" s="1"/>
    </row>
    <row r="687" ht="12.75">
      <c r="C687" s="2"/>
      <c r="D687" s="2"/>
      <c r="E687" s="2"/>
      <c r="F687" s="1"/>
      <c r="H687" s="1"/>
    </row>
    <row r="688" ht="12.75">
      <c r="C688" s="2"/>
      <c r="D688" s="2"/>
      <c r="E688" s="2"/>
    </row>
    <row r="689" ht="12.75">
      <c r="C689" s="2"/>
      <c r="D689" s="2"/>
      <c r="E689" s="2"/>
    </row>
    <row r="690" ht="12.75">
      <c r="C690" s="2"/>
      <c r="D690" s="2"/>
      <c r="E690" s="2"/>
    </row>
    <row r="691" ht="12.75">
      <c r="C691" s="2"/>
      <c r="D691" s="2"/>
      <c r="E691" s="2"/>
      <c r="F691" s="1"/>
      <c r="G691" s="1"/>
      <c r="H691" s="1"/>
    </row>
    <row r="692" ht="12.75">
      <c r="C692" s="2"/>
      <c r="D692" s="2"/>
      <c r="E692" s="2"/>
    </row>
    <row r="693" ht="12.75">
      <c r="C693" s="2"/>
      <c r="D693" s="2"/>
      <c r="E693" s="2"/>
      <c r="F693" s="1"/>
      <c r="H693" s="1"/>
    </row>
    <row r="694" ht="12.75">
      <c r="C694" s="2"/>
      <c r="D694" s="2"/>
      <c r="E694" s="2"/>
    </row>
    <row r="695" ht="12.75">
      <c r="C695" s="2"/>
      <c r="D695" s="2"/>
      <c r="E695" s="2"/>
    </row>
    <row r="696" ht="12.75">
      <c r="C696" s="2"/>
      <c r="D696" s="2"/>
      <c r="E696" s="2"/>
      <c r="F696" s="1"/>
      <c r="G696" s="1"/>
      <c r="H696" s="1"/>
    </row>
    <row r="697" ht="12.75">
      <c r="C697" s="2"/>
      <c r="D697" s="2"/>
      <c r="E697" s="2"/>
    </row>
    <row r="698" ht="12.75">
      <c r="C698" s="2"/>
      <c r="D698" s="2"/>
      <c r="E698" s="2"/>
      <c r="F698" s="1"/>
      <c r="H698" s="1"/>
    </row>
    <row r="699" ht="12.75">
      <c r="C699" s="2"/>
      <c r="D699" s="2"/>
      <c r="E699" s="2"/>
    </row>
    <row r="700" ht="12.75">
      <c r="C700" s="2"/>
      <c r="D700" s="2"/>
      <c r="E700" s="2"/>
    </row>
    <row r="701" ht="12.75">
      <c r="C701" s="2"/>
      <c r="D701" s="2"/>
      <c r="E701" s="2"/>
      <c r="F701" s="1"/>
      <c r="G701" s="1"/>
      <c r="H701" s="1"/>
    </row>
    <row r="702" ht="12.75">
      <c r="C702" s="2"/>
      <c r="D702" s="2"/>
      <c r="E702" s="2"/>
    </row>
    <row r="703" ht="12.75">
      <c r="C703" s="2"/>
      <c r="D703" s="2"/>
      <c r="E703" s="2"/>
      <c r="F703" s="1"/>
      <c r="H703" s="1"/>
    </row>
    <row r="704" ht="12.75">
      <c r="C704" s="2"/>
      <c r="D704" s="2"/>
      <c r="E704" s="2"/>
    </row>
    <row r="705" ht="12.75">
      <c r="C705" s="2"/>
      <c r="D705" s="2"/>
      <c r="E705" s="2"/>
    </row>
    <row r="706" ht="12.75">
      <c r="C706" s="2"/>
      <c r="D706" s="2"/>
      <c r="E706" s="2"/>
      <c r="F706" s="1"/>
      <c r="G706" s="1"/>
    </row>
    <row r="707" ht="12.75">
      <c r="C707" s="2"/>
      <c r="D707" s="2"/>
      <c r="E707" s="2"/>
      <c r="F707" s="1"/>
      <c r="G707" s="1"/>
      <c r="H707" s="1"/>
    </row>
    <row r="708" ht="12.75">
      <c r="C708" s="2"/>
      <c r="D708" s="2"/>
      <c r="E708" s="2"/>
      <c r="F708" s="1"/>
      <c r="H708" s="1"/>
    </row>
    <row r="709" ht="12.75">
      <c r="C709" s="2"/>
      <c r="D709" s="2"/>
      <c r="E709" s="2"/>
    </row>
    <row r="710" ht="12.75">
      <c r="C710" s="2"/>
      <c r="D710" s="2"/>
      <c r="E710" s="2"/>
    </row>
    <row r="711" ht="12.75">
      <c r="C711" s="2"/>
      <c r="D711" s="2"/>
      <c r="E711" s="2"/>
    </row>
    <row r="712" ht="12.75">
      <c r="C712" s="2"/>
      <c r="D712" s="2"/>
      <c r="E712" s="2"/>
      <c r="F712" s="1"/>
      <c r="G712" s="1"/>
      <c r="H712" s="1"/>
    </row>
    <row r="713" ht="12.75">
      <c r="C713" s="2"/>
      <c r="D713" s="2"/>
      <c r="E713" s="2"/>
      <c r="F713" s="1"/>
      <c r="H713" s="1"/>
    </row>
    <row r="714" ht="12.75">
      <c r="C714" s="2"/>
      <c r="D714" s="2"/>
      <c r="E714" s="2"/>
    </row>
    <row r="715" ht="12.75">
      <c r="C715" s="2"/>
      <c r="D715" s="2"/>
      <c r="E715" s="2"/>
    </row>
    <row r="716" ht="12.75">
      <c r="C716" s="2"/>
      <c r="D716" s="2"/>
      <c r="E716" s="2"/>
    </row>
    <row r="717" ht="12.75">
      <c r="C717" s="2"/>
      <c r="D717" s="2"/>
      <c r="E717" s="2"/>
      <c r="F717" s="1"/>
      <c r="G717" s="1"/>
      <c r="H717" s="1"/>
    </row>
    <row r="718" ht="12.75">
      <c r="C718" s="2"/>
      <c r="D718" s="2"/>
      <c r="E718" s="2"/>
      <c r="F718" s="1"/>
      <c r="H718" s="1"/>
    </row>
    <row r="719" ht="12.75">
      <c r="C719" s="2"/>
      <c r="D719" s="2"/>
      <c r="E719" s="2"/>
    </row>
    <row r="720" ht="12.75">
      <c r="C720" s="2"/>
      <c r="D720" s="2"/>
      <c r="E720" s="2"/>
    </row>
    <row r="721" ht="12.75">
      <c r="C721" s="2"/>
      <c r="D721" s="2"/>
      <c r="E721" s="2"/>
    </row>
    <row r="722" ht="12.75">
      <c r="C722" s="2"/>
      <c r="D722" s="2"/>
      <c r="E722" s="2"/>
      <c r="F722" s="1"/>
      <c r="G722" s="1"/>
      <c r="H722" s="1"/>
    </row>
    <row r="723" ht="12.75">
      <c r="C723" s="2"/>
      <c r="D723" s="2"/>
      <c r="E723" s="2"/>
      <c r="F723" s="1"/>
      <c r="H723" s="1"/>
    </row>
    <row r="724" ht="12.75">
      <c r="C724" s="2"/>
      <c r="D724" s="2"/>
      <c r="E724" s="2"/>
    </row>
    <row r="725" ht="12.75">
      <c r="C725" s="2"/>
      <c r="D725" s="2"/>
      <c r="E725" s="2"/>
    </row>
    <row r="726" ht="12.75">
      <c r="C726" s="2"/>
      <c r="D726" s="2"/>
      <c r="E726" s="2"/>
    </row>
    <row r="727" ht="12.75">
      <c r="C727" s="2"/>
      <c r="D727" s="2"/>
      <c r="E727" s="2"/>
      <c r="F727" s="1"/>
      <c r="G727" s="1"/>
      <c r="H727" s="1"/>
    </row>
    <row r="728" ht="12.75">
      <c r="C728" s="2"/>
      <c r="D728" s="2"/>
      <c r="E728" s="2"/>
      <c r="F728" s="1"/>
      <c r="H728" s="1"/>
    </row>
    <row r="729" ht="12.75">
      <c r="C729" s="2"/>
      <c r="D729" s="2"/>
      <c r="E729" s="2"/>
    </row>
    <row r="730" ht="12.75">
      <c r="C730" s="2"/>
      <c r="D730" s="2"/>
      <c r="E730" s="2"/>
    </row>
    <row r="731" ht="12.75">
      <c r="C731" s="2"/>
      <c r="D731" s="2"/>
      <c r="E731" s="2"/>
    </row>
    <row r="732" ht="12.75">
      <c r="C732" s="2"/>
      <c r="D732" s="2"/>
      <c r="E732" s="2"/>
      <c r="F732" s="1"/>
      <c r="G732" s="1"/>
      <c r="H732" s="1"/>
    </row>
    <row r="733" ht="12.75">
      <c r="C733" s="2"/>
      <c r="D733" s="2"/>
      <c r="E733" s="2"/>
      <c r="F733" s="1"/>
      <c r="H733" s="1"/>
    </row>
    <row r="734" ht="12.75">
      <c r="C734" s="2"/>
      <c r="D734" s="2"/>
      <c r="E734" s="2"/>
    </row>
    <row r="735" ht="12.75">
      <c r="C735" s="2"/>
      <c r="D735" s="2"/>
      <c r="E735" s="2"/>
    </row>
    <row r="736" ht="12.75">
      <c r="C736" s="2"/>
      <c r="D736" s="2"/>
      <c r="E736" s="2"/>
    </row>
    <row r="737" ht="12.75">
      <c r="C737" s="2"/>
      <c r="D737" s="2"/>
      <c r="E737" s="2"/>
      <c r="F737" s="1"/>
      <c r="G737" s="1"/>
      <c r="H737" s="1"/>
    </row>
    <row r="738" ht="12.75">
      <c r="C738" s="2"/>
      <c r="D738" s="2"/>
      <c r="E738" s="2"/>
      <c r="F738" s="1"/>
      <c r="G738" s="1"/>
      <c r="H738" s="1"/>
    </row>
    <row r="739" ht="12.75">
      <c r="C739" s="2"/>
      <c r="D739" s="2"/>
      <c r="E739" s="2"/>
      <c r="F739" s="1"/>
      <c r="G739" s="1"/>
      <c r="H739" s="1"/>
    </row>
    <row r="740" ht="12.75">
      <c r="C740" s="2"/>
      <c r="D740" s="2"/>
      <c r="E740" s="2"/>
      <c r="F740" s="1"/>
      <c r="G740" s="1"/>
      <c r="H740" s="1"/>
    </row>
    <row r="741" ht="12.75">
      <c r="C741" s="2"/>
      <c r="D741" s="2"/>
      <c r="E741" s="2"/>
      <c r="F741" s="1"/>
      <c r="G741" s="1"/>
    </row>
    <row r="742" ht="12.75">
      <c r="C742" s="2"/>
      <c r="D742" s="2"/>
      <c r="E742" s="2"/>
      <c r="F742" s="1"/>
      <c r="G742" s="1"/>
    </row>
    <row r="743" ht="12.75">
      <c r="C743" s="2"/>
      <c r="D743" s="2"/>
      <c r="E743" s="2"/>
      <c r="F743" s="1"/>
      <c r="G743" s="1"/>
      <c r="H743" s="1"/>
    </row>
    <row r="744" ht="12.75">
      <c r="C744" s="2"/>
      <c r="D744" s="2"/>
      <c r="E744" s="2"/>
      <c r="F744" s="1"/>
      <c r="G744" s="1"/>
    </row>
    <row r="745" ht="12.75">
      <c r="C745" s="2"/>
      <c r="D745" s="2"/>
      <c r="E745" s="2"/>
      <c r="F745" s="1"/>
      <c r="G745" s="1"/>
    </row>
    <row r="746" ht="12.75">
      <c r="C746" s="2"/>
      <c r="D746" s="2"/>
      <c r="E746" s="2"/>
      <c r="F746" s="1"/>
      <c r="G746" s="1"/>
      <c r="H746" s="1"/>
    </row>
    <row r="747" ht="12.75">
      <c r="C747" s="2"/>
      <c r="D747" s="2"/>
      <c r="E747" s="2"/>
      <c r="F747" s="1"/>
      <c r="G747" s="1"/>
      <c r="H747" s="1"/>
    </row>
    <row r="748" ht="12.75">
      <c r="C748" s="2"/>
      <c r="D748" s="2"/>
      <c r="E748" s="2"/>
      <c r="F748" s="1"/>
      <c r="G748" s="1"/>
      <c r="H748" s="1"/>
    </row>
    <row r="749" ht="12.75">
      <c r="C749" s="2"/>
      <c r="D749" s="2"/>
      <c r="E749" s="2"/>
      <c r="F749" s="1"/>
      <c r="G749" s="1"/>
      <c r="H749" s="1"/>
    </row>
    <row r="750" ht="12.75">
      <c r="C750" s="2"/>
      <c r="D750" s="2"/>
      <c r="E750" s="2"/>
      <c r="F750" s="1"/>
      <c r="G750" s="1"/>
    </row>
    <row r="751" ht="12.75">
      <c r="C751" s="2"/>
      <c r="D751" s="2"/>
      <c r="E751" s="2"/>
      <c r="F751" s="1"/>
      <c r="G751" s="1"/>
    </row>
    <row r="752" ht="12.75">
      <c r="C752" s="2"/>
      <c r="D752" s="2"/>
      <c r="E752" s="2"/>
      <c r="F752" s="1"/>
      <c r="G752" s="1"/>
    </row>
    <row r="753" ht="12.75">
      <c r="C753" s="2"/>
      <c r="D753" s="2"/>
      <c r="E753" s="2"/>
      <c r="F753" s="1"/>
      <c r="H753" s="1"/>
    </row>
    <row r="754" ht="12.75">
      <c r="C754" s="2"/>
      <c r="D754" s="2"/>
      <c r="E754" s="2"/>
    </row>
    <row r="755" ht="12.75">
      <c r="C755" s="2"/>
      <c r="D755" s="2"/>
      <c r="E755" s="2"/>
    </row>
    <row r="756" ht="12.75">
      <c r="C756" s="2"/>
      <c r="D756" s="2"/>
      <c r="E756" s="2"/>
    </row>
    <row r="757" ht="12.75">
      <c r="C757" s="2"/>
      <c r="D757" s="2"/>
      <c r="E757" s="2"/>
    </row>
    <row r="758" ht="12.75">
      <c r="C758" s="2"/>
      <c r="D758" s="2"/>
      <c r="E758" s="2"/>
      <c r="F758" s="1"/>
      <c r="G758" s="1"/>
      <c r="H758" s="1"/>
    </row>
    <row r="759" ht="12.75">
      <c r="C759" s="2"/>
      <c r="D759" s="2"/>
      <c r="E759" s="2"/>
      <c r="F759" s="1"/>
      <c r="G759" s="1"/>
      <c r="H759" s="1"/>
    </row>
    <row r="760" ht="12.75">
      <c r="C760" s="2"/>
      <c r="D760" s="2"/>
      <c r="E760" s="2"/>
    </row>
    <row r="761" ht="12.75">
      <c r="C761" s="2"/>
      <c r="D761" s="2"/>
      <c r="E761" s="2"/>
    </row>
    <row r="762" ht="12.75">
      <c r="C762" s="2"/>
      <c r="D762" s="2"/>
      <c r="E762" s="2"/>
      <c r="F762" s="1"/>
      <c r="H762" s="1"/>
    </row>
    <row r="763" ht="12.75">
      <c r="C763" s="2"/>
      <c r="D763" s="2"/>
      <c r="E763" s="2"/>
      <c r="F763" s="1"/>
      <c r="G763" s="1"/>
    </row>
    <row r="764" ht="12.75">
      <c r="C764" s="2"/>
      <c r="D764" s="2"/>
      <c r="E764" s="2"/>
      <c r="F764" s="1"/>
      <c r="G764" s="1"/>
    </row>
    <row r="765" ht="12.75">
      <c r="C765" s="2"/>
      <c r="D765" s="2"/>
      <c r="E765" s="2"/>
    </row>
    <row r="766" ht="12.75">
      <c r="C766" s="2"/>
      <c r="D766" s="2"/>
      <c r="E766" s="2"/>
      <c r="F766" s="1"/>
      <c r="G766" s="1"/>
      <c r="H766" s="1"/>
    </row>
    <row r="767" ht="12.75">
      <c r="C767" s="2"/>
      <c r="D767" s="2"/>
      <c r="E767" s="2"/>
      <c r="F767" s="1"/>
      <c r="H767" s="1"/>
    </row>
    <row r="768" ht="12.75">
      <c r="C768" s="2"/>
      <c r="D768" s="2"/>
      <c r="E768" s="2"/>
    </row>
    <row r="769" ht="12.75">
      <c r="C769" s="2"/>
      <c r="D769" s="2"/>
      <c r="E769" s="2"/>
    </row>
    <row r="770" ht="12.75">
      <c r="C770" s="2"/>
      <c r="D770" s="2"/>
      <c r="E770" s="2"/>
    </row>
    <row r="771" ht="12.75">
      <c r="C771" s="2"/>
      <c r="D771" s="2"/>
      <c r="E771" s="2"/>
      <c r="F771" s="1"/>
      <c r="G771" s="1"/>
      <c r="H771" s="1"/>
    </row>
    <row r="772" ht="12.75">
      <c r="C772" s="2"/>
      <c r="D772" s="2"/>
      <c r="E772" s="2"/>
      <c r="F772" s="1"/>
      <c r="G772" s="1"/>
      <c r="H772" s="1"/>
    </row>
    <row r="773" ht="12.75">
      <c r="C773" s="2"/>
      <c r="D773" s="2"/>
      <c r="E773" s="2"/>
      <c r="F773" s="1"/>
      <c r="G773" s="1"/>
      <c r="H773" s="1"/>
    </row>
    <row r="774" ht="12.75">
      <c r="C774" s="2"/>
      <c r="D774" s="2"/>
      <c r="E774" s="2"/>
      <c r="F774" s="1"/>
      <c r="G774" s="1"/>
      <c r="H774" s="1"/>
    </row>
    <row r="775" ht="12.75">
      <c r="C775" s="2"/>
      <c r="D775" s="2"/>
      <c r="E775" s="2"/>
      <c r="F775" s="1"/>
      <c r="G775" s="1"/>
      <c r="H775" s="1"/>
    </row>
    <row r="776" ht="12.75">
      <c r="C776" s="2"/>
      <c r="D776" s="2"/>
      <c r="E776" s="2"/>
      <c r="F776" s="1"/>
      <c r="G776" s="1"/>
    </row>
    <row r="777" ht="12.75">
      <c r="C777" s="2"/>
      <c r="D777" s="2"/>
      <c r="E777" s="2"/>
      <c r="F777" s="1"/>
      <c r="G777" s="1"/>
    </row>
    <row r="778" ht="12.75">
      <c r="C778" s="2"/>
      <c r="D778" s="2"/>
      <c r="E778" s="2"/>
      <c r="F778" s="1"/>
      <c r="G778" s="1"/>
    </row>
    <row r="779" ht="12.75">
      <c r="C779" s="2"/>
      <c r="D779" s="2"/>
      <c r="E779" s="2"/>
    </row>
    <row r="780" ht="12.75">
      <c r="C780" s="2"/>
      <c r="D780" s="2"/>
      <c r="E780" s="2"/>
    </row>
    <row r="781" ht="12.75">
      <c r="C781" s="2"/>
      <c r="D781" s="2"/>
      <c r="E781" s="2"/>
      <c r="F781" s="1"/>
      <c r="H781" s="1"/>
    </row>
    <row r="782" ht="12.75">
      <c r="C782" s="2"/>
      <c r="D782" s="2"/>
      <c r="E782" s="2"/>
    </row>
    <row r="783" ht="12.75">
      <c r="C783" s="2"/>
      <c r="D783" s="2"/>
      <c r="E783" s="2"/>
    </row>
    <row r="784" ht="12.75">
      <c r="C784" s="2"/>
      <c r="D784" s="2"/>
      <c r="E784" s="2"/>
    </row>
    <row r="785" ht="12.75">
      <c r="C785" s="2"/>
      <c r="D785" s="2"/>
      <c r="E785" s="2"/>
      <c r="F785" s="1"/>
      <c r="G785" s="1"/>
      <c r="H785" s="1"/>
    </row>
    <row r="786" ht="12.75">
      <c r="C786" s="2"/>
      <c r="D786" s="2"/>
      <c r="E786" s="2"/>
      <c r="F786" s="1"/>
      <c r="G786" s="1"/>
      <c r="H786" s="1"/>
    </row>
    <row r="787" ht="12.75">
      <c r="C787" s="2"/>
      <c r="D787" s="2"/>
      <c r="E787" s="2"/>
      <c r="F787" s="1"/>
      <c r="G787" s="1"/>
      <c r="H787" s="1"/>
    </row>
    <row r="788" ht="12.75">
      <c r="C788" s="2"/>
      <c r="D788" s="2"/>
      <c r="E788" s="2"/>
    </row>
    <row r="789" ht="12.75">
      <c r="C789" s="2"/>
      <c r="D789" s="2"/>
      <c r="E789" s="2"/>
      <c r="F789" s="1"/>
      <c r="H789" s="1"/>
    </row>
    <row r="790" ht="12.75">
      <c r="C790" s="2"/>
      <c r="D790" s="2"/>
      <c r="E790" s="2"/>
      <c r="F790" s="1"/>
      <c r="G790" s="1"/>
      <c r="H790" s="1"/>
    </row>
    <row r="791" ht="12.75">
      <c r="C791" s="2"/>
      <c r="D791" s="2"/>
      <c r="E791" s="2"/>
      <c r="F791" s="1"/>
      <c r="G791" s="1"/>
    </row>
    <row r="792" ht="12.75">
      <c r="C792" s="2"/>
      <c r="D792" s="2"/>
      <c r="E792" s="2"/>
      <c r="F792" s="1"/>
      <c r="G792" s="1"/>
    </row>
    <row r="793" ht="12.75">
      <c r="C793" s="2"/>
      <c r="D793" s="2"/>
      <c r="E793" s="2"/>
      <c r="F793" s="1"/>
      <c r="G793" s="1"/>
      <c r="H793" s="1"/>
    </row>
    <row r="794" ht="12.75">
      <c r="C794" s="2"/>
      <c r="D794" s="2"/>
      <c r="E794" s="2"/>
      <c r="F794" s="1"/>
      <c r="H794" s="1"/>
    </row>
    <row r="795" ht="12.75">
      <c r="C795" s="2"/>
      <c r="D795" s="2"/>
      <c r="E795" s="2"/>
    </row>
    <row r="796" ht="12.75">
      <c r="C796" s="2"/>
      <c r="D796" s="2"/>
      <c r="E796" s="2"/>
    </row>
    <row r="797" ht="12.75">
      <c r="C797" s="2"/>
      <c r="D797" s="2"/>
      <c r="E797" s="2"/>
    </row>
    <row r="798" ht="12.75">
      <c r="C798" s="2"/>
      <c r="D798" s="2"/>
      <c r="E798" s="2"/>
      <c r="F798" s="1"/>
      <c r="G798" s="1"/>
      <c r="H798" s="1"/>
    </row>
    <row r="799" ht="12.75">
      <c r="C799" s="2"/>
      <c r="D799" s="2"/>
      <c r="E799" s="2"/>
      <c r="F799" s="1"/>
      <c r="G799" s="1"/>
      <c r="H799" s="1"/>
    </row>
    <row r="800" ht="12.75">
      <c r="C800" s="2"/>
      <c r="D800" s="2"/>
      <c r="E800" s="2"/>
      <c r="F800" s="1"/>
      <c r="G800" s="1"/>
      <c r="H800" s="1"/>
    </row>
    <row r="801" ht="12.75">
      <c r="C801" s="2"/>
      <c r="D801" s="2"/>
      <c r="E801" s="2"/>
      <c r="F801" s="1"/>
      <c r="G801" s="1"/>
      <c r="H801" s="1"/>
    </row>
    <row r="802" ht="12.75">
      <c r="C802" s="2"/>
      <c r="D802" s="2"/>
      <c r="E802" s="2"/>
    </row>
    <row r="803" ht="12.75">
      <c r="C803" s="2"/>
      <c r="D803" s="2"/>
      <c r="E803" s="2"/>
      <c r="F803" s="1"/>
      <c r="G803" s="1"/>
    </row>
    <row r="804" ht="12.75">
      <c r="C804" s="2"/>
      <c r="D804" s="2"/>
      <c r="E804" s="2"/>
      <c r="F804" s="1"/>
      <c r="G804" s="1"/>
    </row>
    <row r="805" ht="12.75">
      <c r="C805" s="2"/>
      <c r="D805" s="2"/>
      <c r="E805" s="2"/>
    </row>
    <row r="806" ht="12.75">
      <c r="C806" s="2"/>
      <c r="D806" s="2"/>
      <c r="E806" s="2"/>
    </row>
    <row r="807" ht="12.75">
      <c r="C807" s="2"/>
      <c r="D807" s="2"/>
      <c r="E807" s="2"/>
    </row>
    <row r="808" ht="12.75">
      <c r="C808" s="2"/>
      <c r="D808" s="2"/>
      <c r="E808" s="2"/>
      <c r="F808" s="1"/>
      <c r="G808" s="1"/>
    </row>
    <row r="809" ht="12.75">
      <c r="C809" s="2"/>
      <c r="D809" s="2"/>
      <c r="E809" s="2"/>
      <c r="F809" s="1"/>
      <c r="H809" s="1"/>
    </row>
    <row r="810" ht="12.75">
      <c r="C810" s="2"/>
      <c r="D810" s="2"/>
      <c r="E810" s="2"/>
    </row>
    <row r="811" ht="12.75">
      <c r="C811" s="2"/>
      <c r="D811" s="2"/>
      <c r="E811" s="2"/>
    </row>
    <row r="812" ht="12.75">
      <c r="C812" s="2"/>
      <c r="D812" s="2"/>
      <c r="E812" s="2"/>
    </row>
    <row r="813" ht="12.75">
      <c r="C813" s="2"/>
      <c r="D813" s="2"/>
      <c r="E813" s="2"/>
      <c r="F813" s="1"/>
      <c r="G813" s="1"/>
      <c r="H813" s="1"/>
    </row>
    <row r="814" ht="12.75">
      <c r="C814" s="2"/>
      <c r="D814" s="2"/>
      <c r="E814" s="2"/>
      <c r="F814" s="1"/>
      <c r="H814" s="1"/>
    </row>
    <row r="815" ht="12.75">
      <c r="C815" s="2"/>
      <c r="D815" s="2"/>
      <c r="E815" s="2"/>
    </row>
    <row r="816" ht="12.75">
      <c r="C816" s="2"/>
      <c r="D816" s="2"/>
      <c r="E816" s="2"/>
    </row>
    <row r="817" ht="12.75">
      <c r="C817" s="2"/>
      <c r="D817" s="2"/>
      <c r="E817" s="2"/>
    </row>
    <row r="818" ht="12.75">
      <c r="C818" s="2"/>
      <c r="D818" s="2"/>
      <c r="E818" s="2"/>
      <c r="F818" s="1"/>
      <c r="G818" s="1"/>
      <c r="H818" s="1"/>
    </row>
    <row r="819" ht="12.75">
      <c r="C819" s="2"/>
      <c r="D819" s="2"/>
      <c r="E819" s="2"/>
    </row>
    <row r="820" ht="12.75">
      <c r="C820" s="2"/>
      <c r="D820" s="2"/>
      <c r="E820" s="2"/>
    </row>
    <row r="821" ht="12.75">
      <c r="C821" s="2"/>
      <c r="D821" s="2"/>
      <c r="E821" s="2"/>
    </row>
    <row r="822" ht="12.75">
      <c r="C822" s="2"/>
      <c r="D822" s="2"/>
      <c r="E822" s="2"/>
    </row>
    <row r="823" ht="12.75">
      <c r="C823" s="2"/>
      <c r="D823" s="2"/>
      <c r="E823" s="2"/>
      <c r="F823" s="1"/>
      <c r="G823" s="1"/>
    </row>
    <row r="824" ht="12.75">
      <c r="C824" s="2"/>
      <c r="D824" s="2"/>
      <c r="E824" s="2"/>
    </row>
    <row r="825" ht="12.75">
      <c r="C825" s="2"/>
      <c r="D825" s="2"/>
      <c r="E825" s="2"/>
    </row>
    <row r="826" ht="12.75">
      <c r="C826" s="2"/>
      <c r="D826" s="2"/>
      <c r="E826" s="2"/>
    </row>
    <row r="827" ht="12.75">
      <c r="C827" s="2"/>
      <c r="D827" s="2"/>
      <c r="E827" s="2"/>
    </row>
    <row r="828" ht="12.75">
      <c r="C828" s="2"/>
      <c r="D828" s="2"/>
      <c r="E828" s="2"/>
      <c r="F828" s="1"/>
      <c r="G828" s="1"/>
    </row>
    <row r="829" ht="12.75">
      <c r="C829" s="2"/>
      <c r="D829" s="2"/>
      <c r="E829" s="2"/>
      <c r="F829" s="1"/>
      <c r="H829" s="1"/>
    </row>
    <row r="830" ht="12.75">
      <c r="C830" s="2"/>
      <c r="D830" s="2"/>
      <c r="E830" s="2"/>
      <c r="F830" s="1"/>
      <c r="H830" s="1"/>
    </row>
    <row r="831" ht="12.75">
      <c r="C831" s="2"/>
      <c r="D831" s="2"/>
      <c r="E831" s="2"/>
      <c r="F831" s="1"/>
      <c r="H831" s="1"/>
    </row>
    <row r="832" ht="12.75">
      <c r="C832" s="2"/>
      <c r="D832" s="2"/>
      <c r="E832" s="2"/>
    </row>
    <row r="833" ht="12.75">
      <c r="C833" s="2"/>
      <c r="D833" s="2"/>
      <c r="E833" s="2"/>
      <c r="F833" s="1"/>
      <c r="G833" s="1"/>
    </row>
    <row r="834" ht="12.75">
      <c r="C834" s="2"/>
      <c r="D834" s="2"/>
      <c r="E834" s="2"/>
      <c r="F834" s="1"/>
      <c r="G834" s="1"/>
      <c r="H834" s="1"/>
    </row>
    <row r="835" ht="12.75">
      <c r="C835" s="2"/>
      <c r="D835" s="2"/>
      <c r="E835" s="2"/>
      <c r="F835" s="1"/>
      <c r="G835" s="1"/>
      <c r="H835" s="1"/>
    </row>
    <row r="836" ht="12.75">
      <c r="C836" s="2"/>
      <c r="D836" s="2"/>
      <c r="E836" s="2"/>
      <c r="F836" s="1"/>
      <c r="G836" s="1"/>
      <c r="H836" s="1"/>
    </row>
    <row r="837" ht="12.75">
      <c r="C837" s="2"/>
      <c r="D837" s="2"/>
      <c r="E837" s="2"/>
      <c r="F837" s="1"/>
      <c r="G837" s="1"/>
      <c r="H837" s="1"/>
    </row>
    <row r="838" ht="12.75">
      <c r="C838" s="2"/>
      <c r="D838" s="2"/>
      <c r="E838" s="2"/>
      <c r="F838" s="1"/>
      <c r="G838" s="1"/>
    </row>
    <row r="839" ht="12.75">
      <c r="C839" s="2"/>
      <c r="D839" s="2"/>
      <c r="E839" s="2"/>
      <c r="F839" s="1"/>
      <c r="G839" s="1"/>
      <c r="H839" s="1"/>
    </row>
    <row r="840" ht="12.75">
      <c r="C840" s="2"/>
      <c r="D840" s="2"/>
      <c r="E840" s="2"/>
      <c r="F840" s="1"/>
      <c r="H840" s="1"/>
    </row>
    <row r="841" ht="12.75">
      <c r="C841" s="2"/>
      <c r="D841" s="2"/>
      <c r="E841" s="2"/>
    </row>
    <row r="842" ht="12.75">
      <c r="C842" s="2"/>
      <c r="D842" s="2"/>
      <c r="E842" s="2"/>
    </row>
    <row r="843" ht="12.75">
      <c r="C843" s="2"/>
      <c r="D843" s="2"/>
      <c r="E843" s="2"/>
      <c r="F843" s="1"/>
      <c r="G843" s="1"/>
      <c r="H843" s="1"/>
    </row>
    <row r="844" ht="12.75">
      <c r="C844" s="2"/>
      <c r="D844" s="2"/>
      <c r="E844" s="2"/>
      <c r="F844" s="1"/>
      <c r="G844" s="1"/>
      <c r="H844" s="1"/>
    </row>
    <row r="845" ht="12.75">
      <c r="C845" s="2"/>
      <c r="D845" s="2"/>
      <c r="E845" s="2"/>
      <c r="F845" s="1"/>
      <c r="G845" s="1"/>
    </row>
    <row r="846" ht="12.75">
      <c r="C846" s="2"/>
      <c r="D846" s="2"/>
      <c r="E846" s="2"/>
      <c r="F846" s="1"/>
      <c r="G846" s="1"/>
      <c r="H846" s="1"/>
    </row>
    <row r="847" ht="12.75">
      <c r="C847" s="2"/>
      <c r="D847" s="2"/>
      <c r="E847" s="2"/>
      <c r="F847" s="1"/>
      <c r="G847" s="1"/>
    </row>
    <row r="848" ht="12.75">
      <c r="C848" s="2"/>
      <c r="D848" s="2"/>
      <c r="E848" s="2"/>
      <c r="F848" s="1"/>
      <c r="G848" s="1"/>
      <c r="H848" s="1"/>
    </row>
    <row r="849" ht="12.75">
      <c r="C849" s="2"/>
      <c r="D849" s="2"/>
      <c r="E849" s="2"/>
      <c r="F849" s="1"/>
      <c r="G849" s="1"/>
      <c r="H849" s="1"/>
    </row>
    <row r="850" ht="12.75">
      <c r="C850" s="2"/>
      <c r="D850" s="2"/>
      <c r="E850" s="2"/>
    </row>
    <row r="851" ht="12.75">
      <c r="C851" s="2"/>
      <c r="D851" s="2"/>
      <c r="E851" s="2"/>
      <c r="H851" s="1"/>
    </row>
    <row r="852" ht="12.75">
      <c r="C852" s="2"/>
      <c r="D852" s="2"/>
      <c r="E852" s="2"/>
    </row>
    <row r="853" ht="12.75">
      <c r="C853" s="2"/>
      <c r="D853" s="2"/>
      <c r="E853" s="2"/>
      <c r="F853" s="1"/>
      <c r="G853" s="1"/>
    </row>
    <row r="854" ht="12.75">
      <c r="C854" s="2"/>
      <c r="D854" s="2"/>
      <c r="E854" s="2"/>
    </row>
    <row r="855" ht="12.75">
      <c r="C855" s="2"/>
      <c r="D855" s="2"/>
      <c r="E855" s="2"/>
    </row>
    <row r="856" ht="12.75">
      <c r="C856" s="2"/>
      <c r="D856" s="2"/>
      <c r="E856" s="2"/>
    </row>
    <row r="857" ht="12.75">
      <c r="C857" s="2"/>
      <c r="D857" s="2"/>
      <c r="E857" s="2"/>
    </row>
    <row r="858" ht="12.75">
      <c r="C858" s="2"/>
      <c r="D858" s="2"/>
      <c r="E858" s="2"/>
      <c r="F858" s="1"/>
      <c r="G858" s="1"/>
    </row>
    <row r="859" ht="12.75">
      <c r="C859" s="2"/>
      <c r="D859" s="2"/>
      <c r="E859" s="2"/>
      <c r="F859" s="1"/>
      <c r="G859" s="1"/>
    </row>
    <row r="860" ht="12.75">
      <c r="C860" s="2"/>
      <c r="D860" s="2"/>
      <c r="E860" s="2"/>
    </row>
    <row r="861" ht="12.75">
      <c r="C861" s="2"/>
      <c r="D861" s="2"/>
      <c r="E861" s="2"/>
    </row>
    <row r="862" ht="12.75">
      <c r="C862" s="2"/>
      <c r="D862" s="2"/>
      <c r="E862" s="2"/>
      <c r="F862" s="1"/>
      <c r="H862" s="1"/>
    </row>
    <row r="863" ht="12.75">
      <c r="C863" s="2"/>
      <c r="D863" s="2"/>
      <c r="E863" s="2"/>
      <c r="F863" s="1"/>
      <c r="G863" s="1"/>
    </row>
    <row r="864" ht="12.75">
      <c r="C864" s="2"/>
      <c r="D864" s="2"/>
      <c r="E864" s="2"/>
      <c r="F864" s="1"/>
      <c r="G864" s="1"/>
    </row>
    <row r="865" ht="12.75">
      <c r="C865" s="2"/>
      <c r="D865" s="2"/>
      <c r="E865" s="2"/>
      <c r="F865" s="1"/>
      <c r="G865" s="1"/>
      <c r="H865" s="1"/>
    </row>
    <row r="866" ht="12.75">
      <c r="C866" s="2"/>
      <c r="D866" s="2"/>
      <c r="E866" s="2"/>
      <c r="F866" s="1"/>
      <c r="G866" s="1"/>
      <c r="H866" s="1"/>
    </row>
    <row r="867" ht="12.75">
      <c r="C867" s="2"/>
      <c r="D867" s="2"/>
      <c r="E867" s="2"/>
      <c r="F867" s="1"/>
      <c r="G867" s="1"/>
      <c r="H867" s="1"/>
    </row>
    <row r="868" ht="12.75">
      <c r="C868" s="2"/>
      <c r="D868" s="2"/>
      <c r="E868" s="2"/>
      <c r="F868" s="1"/>
      <c r="G868" s="1"/>
      <c r="H868" s="1"/>
    </row>
    <row r="869" ht="12.75">
      <c r="C869" s="2"/>
      <c r="D869" s="2"/>
      <c r="E869" s="2"/>
      <c r="F869" s="1"/>
      <c r="G869" s="1"/>
      <c r="H869" s="1"/>
    </row>
    <row r="870" ht="12.75">
      <c r="C870" s="2"/>
      <c r="D870" s="2"/>
      <c r="E870" s="2"/>
      <c r="F870" s="1"/>
      <c r="G870" s="1"/>
      <c r="H870" s="1"/>
    </row>
    <row r="871" ht="12.75">
      <c r="C871" s="2"/>
      <c r="D871" s="2"/>
      <c r="E871" s="2"/>
      <c r="F871" s="1"/>
      <c r="G871" s="1"/>
    </row>
    <row r="872" ht="12.75">
      <c r="C872" s="2"/>
      <c r="D872" s="2"/>
      <c r="E872" s="2"/>
      <c r="F872" s="1"/>
      <c r="G872" s="1"/>
    </row>
    <row r="873" ht="12.75">
      <c r="C873" s="2"/>
      <c r="D873" s="2"/>
      <c r="E873" s="2"/>
    </row>
    <row r="874" ht="12.75">
      <c r="C874" s="2"/>
      <c r="D874" s="2"/>
      <c r="E874" s="2"/>
      <c r="F874" s="1"/>
      <c r="H874" s="1"/>
    </row>
    <row r="875" ht="12.75">
      <c r="C875" s="2"/>
      <c r="D875" s="2"/>
      <c r="E875" s="2"/>
      <c r="F875" s="1"/>
      <c r="G875" s="1"/>
    </row>
    <row r="876" ht="12.75">
      <c r="C876" s="2"/>
      <c r="D876" s="2"/>
      <c r="E876" s="2"/>
      <c r="F876" s="1"/>
      <c r="G876" s="1"/>
    </row>
    <row r="877" ht="12.75">
      <c r="C877" s="2"/>
      <c r="D877" s="2"/>
      <c r="E877" s="2"/>
    </row>
    <row r="878" ht="12.75">
      <c r="C878" s="2"/>
      <c r="D878" s="2"/>
      <c r="E878" s="2"/>
      <c r="F878" s="1"/>
      <c r="G878" s="1"/>
      <c r="H878" s="1"/>
    </row>
    <row r="879" ht="12.75">
      <c r="C879" s="2"/>
      <c r="D879" s="2"/>
      <c r="E879" s="2"/>
      <c r="F879" s="1"/>
      <c r="H879" s="1"/>
    </row>
    <row r="880" ht="12.75">
      <c r="C880" s="2"/>
      <c r="D880" s="2"/>
      <c r="E880" s="2"/>
    </row>
    <row r="881" ht="12.75">
      <c r="C881" s="2"/>
      <c r="D881" s="2"/>
      <c r="E881" s="2"/>
    </row>
    <row r="882" ht="12.75">
      <c r="C882" s="2"/>
      <c r="D882" s="2"/>
      <c r="E882" s="2"/>
    </row>
    <row r="883" ht="12.75">
      <c r="C883" s="2"/>
      <c r="D883" s="2"/>
      <c r="E883" s="2"/>
      <c r="F883" s="1"/>
      <c r="G883" s="1"/>
    </row>
    <row r="884" ht="12.75">
      <c r="C884" s="2"/>
      <c r="D884" s="2"/>
      <c r="E884" s="2"/>
      <c r="F884" s="1"/>
      <c r="G884" s="1"/>
      <c r="H884" s="1"/>
    </row>
    <row r="885" ht="12.75">
      <c r="C885" s="2"/>
      <c r="D885" s="2"/>
      <c r="E885" s="2"/>
      <c r="F885" s="1"/>
      <c r="H885" s="1"/>
    </row>
    <row r="886" ht="12.75">
      <c r="C886" s="2"/>
      <c r="D886" s="2"/>
      <c r="E886" s="2"/>
    </row>
    <row r="887" ht="12.75">
      <c r="C887" s="2"/>
      <c r="D887" s="2"/>
      <c r="E887" s="2"/>
    </row>
    <row r="888" ht="12.75">
      <c r="C888" s="2"/>
      <c r="D888" s="2"/>
      <c r="E888" s="2"/>
    </row>
    <row r="889" ht="12.75">
      <c r="C889" s="2"/>
      <c r="D889" s="2"/>
      <c r="E889" s="2"/>
      <c r="F889" s="1"/>
      <c r="G889" s="1"/>
      <c r="H889" s="1"/>
    </row>
    <row r="890" ht="12.75">
      <c r="C890" s="2"/>
      <c r="D890" s="2"/>
      <c r="E890" s="2"/>
      <c r="F890" s="1"/>
      <c r="H890" s="1"/>
    </row>
    <row r="891" ht="12.75">
      <c r="C891" s="2"/>
      <c r="D891" s="2"/>
      <c r="E891" s="2"/>
    </row>
    <row r="892" ht="12.75">
      <c r="C892" s="2"/>
      <c r="D892" s="2"/>
      <c r="E892" s="2"/>
    </row>
    <row r="893" ht="12.75">
      <c r="C893" s="2"/>
      <c r="D893" s="2"/>
      <c r="E893" s="2"/>
    </row>
    <row r="894" ht="12.75">
      <c r="C894" s="2"/>
      <c r="D894" s="2"/>
      <c r="E894" s="2"/>
      <c r="F894" s="1"/>
      <c r="G894" s="1"/>
      <c r="H894" s="1"/>
    </row>
    <row r="895" ht="12.75">
      <c r="C895" s="2"/>
      <c r="D895" s="2"/>
      <c r="E895" s="2"/>
      <c r="F895" s="1"/>
      <c r="H895" s="1"/>
    </row>
    <row r="896" ht="12.75">
      <c r="C896" s="2"/>
      <c r="D896" s="2"/>
      <c r="E896" s="2"/>
    </row>
    <row r="897" ht="12.75">
      <c r="C897" s="2"/>
      <c r="D897" s="2"/>
      <c r="E897" s="2"/>
    </row>
    <row r="898" ht="12.75">
      <c r="C898" s="2"/>
      <c r="D898" s="2"/>
      <c r="E898" s="2"/>
    </row>
    <row r="899" ht="12.75">
      <c r="C899" s="2"/>
      <c r="D899" s="2"/>
      <c r="E899" s="2"/>
      <c r="F899" s="1"/>
      <c r="G899" s="1"/>
      <c r="H899" s="1"/>
    </row>
    <row r="900" ht="12.75">
      <c r="C900" s="2"/>
      <c r="D900" s="2"/>
      <c r="E900" s="2"/>
      <c r="F900" s="1"/>
      <c r="H900" s="1"/>
    </row>
    <row r="901" ht="12.75">
      <c r="C901" s="2"/>
      <c r="D901" s="2"/>
      <c r="E901" s="2"/>
    </row>
    <row r="902" ht="12.75">
      <c r="C902" s="2"/>
      <c r="D902" s="2"/>
      <c r="E902" s="2"/>
    </row>
    <row r="903" ht="12.75">
      <c r="C903" s="2"/>
      <c r="D903" s="2"/>
      <c r="E903" s="2"/>
    </row>
    <row r="904" ht="12.75">
      <c r="C904" s="2"/>
      <c r="D904" s="2"/>
      <c r="E904" s="2"/>
      <c r="F904" s="1"/>
      <c r="G904" s="1"/>
      <c r="H904" s="1"/>
    </row>
    <row r="905" ht="12.75">
      <c r="C905" s="2"/>
      <c r="D905" s="2"/>
      <c r="E905" s="2"/>
      <c r="F905" s="1"/>
      <c r="H905" s="1"/>
    </row>
    <row r="906" ht="12.75">
      <c r="C906" s="2"/>
      <c r="D906" s="2"/>
      <c r="E906" s="2"/>
    </row>
    <row r="907" ht="12.75">
      <c r="C907" s="2"/>
      <c r="D907" s="2"/>
      <c r="E907" s="2"/>
    </row>
    <row r="908" ht="12.75">
      <c r="C908" s="2"/>
      <c r="D908" s="2"/>
      <c r="E908" s="2"/>
    </row>
    <row r="909" ht="12.75">
      <c r="C909" s="2"/>
      <c r="D909" s="2"/>
      <c r="E909" s="2"/>
      <c r="F909" s="1"/>
      <c r="G909" s="1"/>
      <c r="H909" s="1"/>
    </row>
    <row r="910" ht="12.75">
      <c r="C910" s="2"/>
      <c r="D910" s="2"/>
      <c r="E910" s="2"/>
      <c r="F910" s="1"/>
      <c r="H910" s="1"/>
    </row>
    <row r="911" ht="12.75">
      <c r="C911" s="2"/>
      <c r="D911" s="2"/>
      <c r="E911" s="2"/>
    </row>
    <row r="912" ht="12.75">
      <c r="C912" s="2"/>
      <c r="D912" s="2"/>
      <c r="E912" s="2"/>
    </row>
    <row r="913" ht="12.75">
      <c r="C913" s="2"/>
      <c r="D913" s="2"/>
      <c r="E913" s="2"/>
    </row>
    <row r="914" ht="12.75">
      <c r="C914" s="2"/>
      <c r="D914" s="2"/>
      <c r="E914" s="2"/>
      <c r="F914" s="1"/>
      <c r="G914" s="1"/>
      <c r="H914" s="1"/>
    </row>
    <row r="915" ht="12.75">
      <c r="C915" s="2"/>
      <c r="D915" s="2"/>
      <c r="E915" s="2"/>
      <c r="F915" s="1"/>
      <c r="H915" s="1"/>
    </row>
    <row r="916" ht="12.75">
      <c r="C916" s="2"/>
      <c r="D916" s="2"/>
      <c r="E916" s="2"/>
    </row>
    <row r="917" ht="12.75">
      <c r="C917" s="2"/>
      <c r="D917" s="2"/>
      <c r="E917" s="2"/>
    </row>
    <row r="918" ht="12.75">
      <c r="C918" s="2"/>
      <c r="D918" s="2"/>
      <c r="E918" s="2"/>
    </row>
    <row r="919" ht="12.75">
      <c r="C919" s="2"/>
      <c r="D919" s="2"/>
      <c r="E919" s="2"/>
      <c r="F919" s="1"/>
      <c r="G919" s="1"/>
      <c r="H919" s="1"/>
    </row>
    <row r="920" ht="12.75">
      <c r="C920" s="2"/>
      <c r="D920" s="2"/>
      <c r="E920" s="2"/>
      <c r="F920" s="1"/>
      <c r="H920" s="1"/>
    </row>
    <row r="921" ht="12.75">
      <c r="C921" s="2"/>
      <c r="D921" s="2"/>
      <c r="E921" s="2"/>
    </row>
    <row r="922" ht="12.75">
      <c r="C922" s="2"/>
      <c r="D922" s="2"/>
      <c r="E922" s="2"/>
    </row>
    <row r="923" ht="12.75">
      <c r="C923" s="2"/>
      <c r="D923" s="2"/>
      <c r="E923" s="2"/>
    </row>
    <row r="924" ht="12.75">
      <c r="C924" s="2"/>
      <c r="D924" s="2"/>
      <c r="E924" s="2"/>
      <c r="F924" s="1"/>
      <c r="G924" s="1"/>
      <c r="H924" s="1"/>
    </row>
    <row r="925" ht="12.75">
      <c r="C925" s="2"/>
      <c r="D925" s="2"/>
      <c r="E925" s="2"/>
      <c r="F925" s="1"/>
      <c r="H925" s="1"/>
    </row>
    <row r="926" ht="12.75">
      <c r="C926" s="2"/>
      <c r="D926" s="2"/>
      <c r="E926" s="2"/>
    </row>
    <row r="927" ht="12.75">
      <c r="C927" s="2"/>
      <c r="D927" s="2"/>
      <c r="E927" s="2"/>
    </row>
    <row r="928" ht="12.75">
      <c r="C928" s="2"/>
      <c r="D928" s="2"/>
      <c r="E928" s="2"/>
    </row>
    <row r="929" ht="12.75">
      <c r="C929" s="2"/>
      <c r="D929" s="2"/>
      <c r="E929" s="2"/>
      <c r="F929" s="1"/>
      <c r="G929" s="1"/>
      <c r="H929" s="1"/>
    </row>
    <row r="930" ht="12.75">
      <c r="C930" s="2"/>
      <c r="D930" s="2"/>
      <c r="E930" s="2"/>
    </row>
    <row r="931" ht="12.75">
      <c r="C931" s="2"/>
      <c r="D931" s="2"/>
      <c r="E931" s="2"/>
    </row>
    <row r="932" ht="12.75">
      <c r="C932" s="2"/>
      <c r="D932" s="2"/>
      <c r="E932" s="2"/>
    </row>
    <row r="933" ht="12.75">
      <c r="C933" s="2"/>
      <c r="D933" s="2"/>
      <c r="E933" s="2"/>
    </row>
    <row r="934" ht="12.75">
      <c r="C934" s="2"/>
      <c r="D934" s="2"/>
      <c r="E934" s="2"/>
      <c r="F934" s="1"/>
      <c r="G934" s="1"/>
    </row>
    <row r="935" ht="12.75">
      <c r="C935" s="2"/>
      <c r="D935" s="2"/>
      <c r="E935" s="2"/>
    </row>
    <row r="936" ht="12.75">
      <c r="C936" s="2"/>
      <c r="D936" s="2"/>
      <c r="E936" s="2"/>
    </row>
    <row r="937" ht="12.75">
      <c r="C937" s="2"/>
      <c r="D937" s="2"/>
      <c r="E937" s="2"/>
    </row>
    <row r="938" ht="12.75">
      <c r="C938" s="2"/>
      <c r="D938" s="2"/>
      <c r="E938" s="2"/>
    </row>
    <row r="939" ht="12.75">
      <c r="C939" s="2"/>
      <c r="D939" s="2"/>
      <c r="E939" s="2"/>
      <c r="F939" s="1"/>
      <c r="G939" s="1"/>
    </row>
    <row r="940" ht="12.75">
      <c r="C940" s="2"/>
      <c r="D940" s="2"/>
      <c r="E940" s="2"/>
      <c r="F940" s="1"/>
      <c r="G940" s="1"/>
      <c r="H940" s="1"/>
    </row>
    <row r="941" ht="12.75">
      <c r="C941" s="2"/>
      <c r="D941" s="2"/>
      <c r="E941" s="2"/>
      <c r="F941" s="1"/>
      <c r="G941" s="1"/>
      <c r="H941" s="1"/>
    </row>
    <row r="942" ht="12.75">
      <c r="C942" s="2"/>
      <c r="D942" s="2"/>
      <c r="E942" s="2"/>
      <c r="F942" s="1"/>
      <c r="G942" s="1"/>
    </row>
    <row r="943" ht="12.75">
      <c r="C943" s="2"/>
      <c r="D943" s="2"/>
      <c r="E943" s="2"/>
    </row>
    <row r="944" ht="12.75">
      <c r="C944" s="2"/>
      <c r="D944" s="2"/>
      <c r="E944" s="2"/>
      <c r="F944" s="1"/>
      <c r="G944" s="1"/>
      <c r="H944" s="1"/>
    </row>
    <row r="945" ht="12.75">
      <c r="C945" s="2"/>
      <c r="D945" s="2"/>
      <c r="E945" s="2"/>
      <c r="F945" s="1"/>
      <c r="G945" s="1"/>
    </row>
    <row r="946" ht="12.75">
      <c r="C946" s="2"/>
      <c r="D946" s="2"/>
      <c r="E946" s="2"/>
      <c r="F946" s="1"/>
      <c r="G946" s="1"/>
    </row>
    <row r="947" ht="12.75">
      <c r="C947" s="2"/>
      <c r="D947" s="2"/>
      <c r="E947" s="2"/>
      <c r="F947" s="1"/>
      <c r="G947" s="1"/>
    </row>
    <row r="948" ht="12.75">
      <c r="C948" s="2"/>
      <c r="D948" s="2"/>
      <c r="E948" s="2"/>
      <c r="F948" s="1"/>
      <c r="G948" s="1"/>
      <c r="H948" s="1"/>
    </row>
    <row r="949" ht="12.75">
      <c r="C949" s="2"/>
      <c r="D949" s="2"/>
      <c r="E949" s="2"/>
      <c r="F949" s="1"/>
      <c r="H949" s="1"/>
    </row>
    <row r="950" ht="12.75">
      <c r="C950" s="2"/>
      <c r="D950" s="2"/>
      <c r="E950" s="2"/>
    </row>
    <row r="951" ht="12.75">
      <c r="C951" s="2"/>
      <c r="D951" s="2"/>
      <c r="E951" s="2"/>
    </row>
    <row r="952" ht="12.75">
      <c r="C952" s="2"/>
      <c r="D952" s="2"/>
      <c r="E952" s="2"/>
    </row>
    <row r="953" ht="12.75">
      <c r="C953" s="2"/>
      <c r="D953" s="2"/>
      <c r="E953" s="2"/>
      <c r="F953" s="1"/>
      <c r="G953" s="1"/>
      <c r="H953" s="1"/>
    </row>
    <row r="954" ht="12.75">
      <c r="C954" s="2"/>
      <c r="D954" s="2"/>
      <c r="E954" s="2"/>
      <c r="F954" s="1"/>
      <c r="G954" s="1"/>
      <c r="H954" s="1"/>
    </row>
    <row r="955" ht="12.75">
      <c r="C955" s="2"/>
      <c r="D955" s="2"/>
      <c r="E955" s="2"/>
      <c r="F955" s="1"/>
      <c r="G955" s="1"/>
      <c r="H955" s="1"/>
    </row>
    <row r="956" ht="12.75">
      <c r="C956" s="2"/>
      <c r="D956" s="2"/>
      <c r="E956" s="2"/>
    </row>
    <row r="957" ht="12.75">
      <c r="C957" s="2"/>
      <c r="D957" s="2"/>
      <c r="E957" s="2"/>
      <c r="F957" s="1"/>
      <c r="H957" s="1"/>
    </row>
    <row r="958" ht="12.75">
      <c r="C958" s="2"/>
      <c r="D958" s="2"/>
      <c r="E958" s="2"/>
      <c r="F958" s="1"/>
      <c r="G958" s="1"/>
    </row>
    <row r="959" ht="12.75">
      <c r="C959" s="2"/>
      <c r="D959" s="2"/>
      <c r="E959" s="2"/>
      <c r="F959" s="1"/>
      <c r="G959" s="1"/>
    </row>
    <row r="960" ht="12.75">
      <c r="C960" s="2"/>
      <c r="D960" s="2"/>
      <c r="E960" s="2"/>
      <c r="F960" s="1"/>
      <c r="G960" s="1"/>
    </row>
    <row r="961" ht="12.75">
      <c r="C961" s="2"/>
      <c r="D961" s="2"/>
      <c r="E961" s="2"/>
      <c r="F961" s="1"/>
      <c r="G961" s="1"/>
      <c r="H961" s="1"/>
    </row>
    <row r="962" ht="12.75">
      <c r="C962" s="2"/>
      <c r="D962" s="2"/>
      <c r="E962" s="2"/>
      <c r="F962" s="1"/>
      <c r="G962" s="1"/>
      <c r="H962" s="1"/>
    </row>
    <row r="963" ht="12.75">
      <c r="C963" s="2"/>
      <c r="D963" s="2"/>
      <c r="E963" s="2"/>
      <c r="F963" s="1"/>
      <c r="G963" s="1"/>
      <c r="H963" s="1"/>
    </row>
    <row r="964" ht="12.75">
      <c r="C964" s="2"/>
      <c r="D964" s="2"/>
      <c r="E964" s="2"/>
      <c r="F964" s="1"/>
      <c r="G964" s="1"/>
    </row>
    <row r="965" ht="12.75">
      <c r="C965" s="2"/>
      <c r="D965" s="2"/>
      <c r="E965" s="2"/>
    </row>
    <row r="966" ht="12.75">
      <c r="C966" s="2"/>
      <c r="D966" s="2"/>
      <c r="E966" s="2"/>
      <c r="F966" s="1"/>
      <c r="G966" s="1"/>
      <c r="H966" s="1"/>
    </row>
    <row r="967" ht="12.75">
      <c r="C967" s="2"/>
      <c r="D967" s="2"/>
      <c r="E967" s="2"/>
      <c r="F967" s="1"/>
      <c r="G967" s="1"/>
    </row>
    <row r="968" ht="12.75">
      <c r="C968" s="2"/>
      <c r="D968" s="2"/>
      <c r="E968" s="2"/>
    </row>
    <row r="969" ht="12.75">
      <c r="C969" s="2"/>
      <c r="D969" s="2"/>
      <c r="E969" s="2"/>
    </row>
    <row r="970" ht="12.75">
      <c r="C970" s="2"/>
      <c r="D970" s="2"/>
      <c r="E970" s="2"/>
      <c r="F970" s="1"/>
      <c r="G970" s="1"/>
      <c r="H970" s="1"/>
    </row>
    <row r="971" ht="12.75">
      <c r="C971" s="2"/>
      <c r="D971" s="2"/>
      <c r="E971" s="2"/>
      <c r="F971" s="1"/>
      <c r="H971" s="1"/>
    </row>
    <row r="972" ht="12.75">
      <c r="C972" s="2"/>
      <c r="D972" s="2"/>
      <c r="E972" s="2"/>
    </row>
    <row r="973" ht="12.75">
      <c r="C973" s="2"/>
      <c r="D973" s="2"/>
      <c r="E973" s="2"/>
    </row>
    <row r="974" ht="12.75">
      <c r="C974" s="2"/>
      <c r="D974" s="2"/>
      <c r="E974" s="2"/>
    </row>
    <row r="975" ht="12.75">
      <c r="C975" s="2"/>
      <c r="D975" s="2"/>
      <c r="E975" s="2"/>
      <c r="F975" s="1"/>
      <c r="G975" s="1"/>
      <c r="H975" s="1"/>
    </row>
    <row r="976" ht="12.75">
      <c r="C976" s="2"/>
      <c r="D976" s="2"/>
      <c r="E976" s="2"/>
      <c r="F976" s="1"/>
      <c r="H976" s="1"/>
    </row>
    <row r="977" ht="12.75">
      <c r="C977" s="2"/>
      <c r="D977" s="2"/>
      <c r="E977" s="2"/>
    </row>
    <row r="978" ht="12.75">
      <c r="C978" s="2"/>
      <c r="D978" s="2"/>
      <c r="E978" s="2"/>
    </row>
    <row r="979" ht="12.75">
      <c r="C979" s="2"/>
      <c r="D979" s="2"/>
      <c r="E979" s="2"/>
    </row>
    <row r="980" ht="12.75">
      <c r="C980" s="2"/>
      <c r="D980" s="2"/>
      <c r="E980" s="2"/>
      <c r="F980" s="1"/>
      <c r="G980" s="1"/>
      <c r="H980" s="1"/>
    </row>
    <row r="981" ht="12.75">
      <c r="C981" s="2"/>
      <c r="D981" s="2"/>
      <c r="E981" s="2"/>
      <c r="F981" s="1"/>
      <c r="H981" s="1"/>
    </row>
    <row r="982" ht="12.75">
      <c r="C982" s="2"/>
      <c r="D982" s="2"/>
      <c r="E982" s="2"/>
    </row>
    <row r="983" ht="12.75">
      <c r="C983" s="2"/>
      <c r="D983" s="2"/>
      <c r="E983" s="2"/>
    </row>
    <row r="984" ht="12.75">
      <c r="C984" s="2"/>
      <c r="D984" s="2"/>
      <c r="E984" s="2"/>
    </row>
    <row r="985" ht="12.75">
      <c r="C985" s="2"/>
      <c r="D985" s="2"/>
      <c r="E985" s="2"/>
      <c r="F985" s="1"/>
      <c r="G985" s="1"/>
      <c r="H985" s="1"/>
    </row>
    <row r="986" ht="12.75">
      <c r="C986" s="2"/>
      <c r="D986" s="2"/>
      <c r="E986" s="2"/>
      <c r="F986" s="1"/>
      <c r="H986" s="1"/>
    </row>
    <row r="987" ht="12.75">
      <c r="C987" s="2"/>
      <c r="D987" s="2"/>
      <c r="E987" s="2"/>
    </row>
    <row r="988" ht="12.75">
      <c r="C988" s="2"/>
      <c r="D988" s="2"/>
      <c r="E988" s="2"/>
    </row>
    <row r="989" ht="12.75">
      <c r="C989" s="2"/>
      <c r="D989" s="2"/>
      <c r="E989" s="2"/>
    </row>
    <row r="990" ht="12.75">
      <c r="C990" s="2"/>
      <c r="D990" s="2"/>
      <c r="E990" s="2"/>
      <c r="F990" s="1"/>
      <c r="G990" s="1"/>
      <c r="H990" s="1"/>
    </row>
    <row r="991" ht="12.75">
      <c r="C991" s="2"/>
      <c r="D991" s="2"/>
      <c r="E991" s="2"/>
      <c r="F991" s="1"/>
      <c r="H991" s="1"/>
    </row>
    <row r="992" ht="12.75">
      <c r="C992" s="2"/>
      <c r="D992" s="2"/>
      <c r="E992" s="2"/>
    </row>
    <row r="993" ht="12.75">
      <c r="C993" s="2"/>
      <c r="D993" s="2"/>
      <c r="E993" s="2"/>
    </row>
    <row r="994" ht="12.75">
      <c r="C994" s="2"/>
      <c r="D994" s="2"/>
      <c r="E994" s="2"/>
    </row>
    <row r="995" ht="12.75">
      <c r="C995" s="2"/>
      <c r="D995" s="2"/>
      <c r="E995" s="2"/>
      <c r="F995" s="1"/>
      <c r="G995" s="1"/>
    </row>
    <row r="996" ht="12.75">
      <c r="C996" s="2"/>
      <c r="D996" s="2"/>
      <c r="E996" s="2"/>
    </row>
    <row r="997" ht="12.75">
      <c r="C997" s="2"/>
      <c r="D997" s="2"/>
      <c r="E997" s="2"/>
    </row>
    <row r="998" ht="12.75">
      <c r="C998" s="2"/>
      <c r="D998" s="2"/>
      <c r="E998" s="2"/>
    </row>
    <row r="999" ht="12.75">
      <c r="C999" s="2"/>
      <c r="D999" s="2"/>
      <c r="E999" s="2"/>
    </row>
    <row r="1000" ht="12.75">
      <c r="C1000" s="2"/>
      <c r="D1000" s="2"/>
      <c r="E1000" s="2"/>
      <c r="F1000" s="1"/>
      <c r="G1000" s="1"/>
    </row>
    <row r="1001" ht="12.75">
      <c r="C1001" s="2"/>
      <c r="D1001" s="2"/>
      <c r="E1001" s="2"/>
    </row>
    <row r="1002" ht="12.75">
      <c r="C1002" s="2"/>
      <c r="D1002" s="2"/>
      <c r="E1002" s="2"/>
    </row>
    <row r="1003" ht="12.75">
      <c r="C1003" s="2"/>
      <c r="D1003" s="2"/>
      <c r="E1003" s="2"/>
    </row>
    <row r="1004" ht="12.75">
      <c r="C1004" s="2"/>
      <c r="D1004" s="2"/>
      <c r="E1004" s="2"/>
    </row>
    <row r="1005" ht="12.75">
      <c r="C1005" s="2"/>
      <c r="D1005" s="2"/>
      <c r="E1005" s="2"/>
      <c r="F1005" s="1"/>
      <c r="G1005" s="1"/>
    </row>
    <row r="1006" ht="12.75">
      <c r="C1006" s="2"/>
      <c r="D1006" s="2"/>
      <c r="E1006" s="2"/>
    </row>
    <row r="1007" ht="12.75">
      <c r="C1007" s="2"/>
      <c r="D1007" s="2"/>
      <c r="E1007" s="2"/>
    </row>
    <row r="1008" ht="12.75">
      <c r="C1008" s="2"/>
      <c r="D1008" s="2"/>
      <c r="E1008" s="2"/>
    </row>
    <row r="1009" ht="12.75">
      <c r="C1009" s="2"/>
      <c r="D1009" s="2"/>
      <c r="E1009" s="2"/>
    </row>
    <row r="1010" ht="12.75">
      <c r="C1010" s="2"/>
      <c r="D1010" s="2"/>
      <c r="E1010" s="2"/>
      <c r="F1010" s="1"/>
      <c r="G1010" s="1"/>
    </row>
    <row r="1011" ht="12.75">
      <c r="C1011" s="2"/>
      <c r="D1011" s="2"/>
      <c r="E1011" s="2"/>
      <c r="F1011" s="1"/>
      <c r="G1011" s="1"/>
      <c r="H1011" s="1"/>
    </row>
    <row r="1012" ht="12.75">
      <c r="C1012" s="2"/>
      <c r="D1012" s="2"/>
      <c r="E1012" s="2"/>
      <c r="F1012" s="1"/>
      <c r="G1012" s="1"/>
      <c r="H1012" s="1"/>
    </row>
    <row r="1013" ht="12.75">
      <c r="C1013" s="2"/>
      <c r="D1013" s="2"/>
      <c r="E1013" s="2"/>
    </row>
    <row r="1014" ht="12.75">
      <c r="C1014" s="2"/>
      <c r="D1014" s="2"/>
      <c r="E1014" s="2"/>
      <c r="F1014" s="1"/>
      <c r="H1014" s="1"/>
    </row>
    <row r="1015" ht="12.75">
      <c r="C1015" s="2"/>
      <c r="D1015" s="2"/>
      <c r="E1015" s="2"/>
      <c r="F1015" s="1"/>
      <c r="G1015" s="1"/>
    </row>
    <row r="1016" ht="12.75">
      <c r="C1016" s="2"/>
      <c r="D1016" s="2"/>
      <c r="E1016" s="2"/>
      <c r="F1016" s="1"/>
      <c r="G1016" s="1"/>
    </row>
    <row r="1017" ht="12.75">
      <c r="C1017" s="2"/>
      <c r="D1017" s="2"/>
      <c r="E1017" s="2"/>
      <c r="F1017" s="1"/>
      <c r="G1017" s="1"/>
    </row>
    <row r="1018" ht="12.75">
      <c r="C1018" s="2"/>
      <c r="D1018" s="2"/>
      <c r="E1018" s="2"/>
      <c r="F1018" s="1"/>
      <c r="G1018" s="1"/>
      <c r="H1018" s="1"/>
    </row>
    <row r="1019" ht="12.75">
      <c r="C1019" s="2"/>
      <c r="D1019" s="2"/>
      <c r="E1019" s="2"/>
    </row>
    <row r="1020" ht="12.75">
      <c r="C1020" s="2"/>
      <c r="D1020" s="2"/>
      <c r="E1020" s="2"/>
    </row>
    <row r="1021" ht="12.75">
      <c r="C1021" s="2"/>
      <c r="D1021" s="2"/>
      <c r="E1021" s="2"/>
    </row>
    <row r="1022" ht="12.75">
      <c r="C1022" s="2"/>
      <c r="D1022" s="2"/>
      <c r="E1022" s="2"/>
    </row>
    <row r="1023" ht="12.75">
      <c r="C1023" s="2"/>
      <c r="D1023" s="2"/>
      <c r="E1023" s="2"/>
      <c r="F1023" s="1"/>
      <c r="G1023" s="1"/>
    </row>
    <row r="1024" ht="12.75">
      <c r="C1024" s="2"/>
      <c r="D1024" s="2"/>
      <c r="E1024" s="2"/>
      <c r="F1024" s="1"/>
      <c r="G1024" s="1"/>
      <c r="H1024" s="1"/>
    </row>
    <row r="1025" ht="12.75">
      <c r="C1025" s="2"/>
      <c r="D1025" s="2"/>
      <c r="E1025" s="2"/>
      <c r="F1025" s="1"/>
      <c r="G1025" s="1"/>
      <c r="H1025" s="1"/>
    </row>
    <row r="1026" ht="12.75">
      <c r="C1026" s="2"/>
      <c r="D1026" s="2"/>
      <c r="E1026" s="2"/>
      <c r="F1026" s="1"/>
      <c r="G1026" s="1"/>
      <c r="H1026" s="1"/>
    </row>
    <row r="1027" ht="12.75">
      <c r="C1027" s="2"/>
      <c r="D1027" s="2"/>
      <c r="E1027" s="2"/>
      <c r="F1027" s="1"/>
      <c r="G1027" s="1"/>
      <c r="H1027" s="1"/>
    </row>
    <row r="1028" ht="12.75">
      <c r="C1028" s="2"/>
      <c r="D1028" s="2"/>
      <c r="E1028" s="2"/>
      <c r="F1028" s="1"/>
      <c r="G1028" s="1"/>
    </row>
    <row r="1029" ht="12.75">
      <c r="C1029" s="2"/>
      <c r="D1029" s="2"/>
      <c r="E1029" s="2"/>
      <c r="F1029" s="1"/>
      <c r="G1029" s="1"/>
    </row>
    <row r="1030" ht="12.75">
      <c r="C1030" s="2"/>
      <c r="D1030" s="2"/>
      <c r="E1030" s="2"/>
      <c r="F1030" s="1"/>
      <c r="G1030" s="1"/>
    </row>
    <row r="1031" ht="12.75">
      <c r="C1031" s="2"/>
      <c r="D1031" s="2"/>
      <c r="E1031" s="2"/>
      <c r="F1031" s="1"/>
      <c r="G1031" s="1"/>
    </row>
    <row r="1032" ht="12.75">
      <c r="C1032" s="2"/>
      <c r="D1032" s="2"/>
      <c r="E1032" s="2"/>
      <c r="F1032" s="1"/>
      <c r="G1032" s="1"/>
    </row>
    <row r="1033" ht="12.75">
      <c r="C1033" s="2"/>
      <c r="D1033" s="2"/>
      <c r="E1033" s="2"/>
      <c r="F1033" s="1"/>
      <c r="G1033" s="1"/>
    </row>
    <row r="1034" ht="12.75">
      <c r="C1034" s="2"/>
      <c r="D1034" s="2"/>
      <c r="E1034" s="2"/>
    </row>
    <row r="1035" ht="12.75">
      <c r="C1035" s="2"/>
      <c r="D1035" s="2"/>
      <c r="E1035" s="2"/>
    </row>
    <row r="1036" ht="12.75">
      <c r="C1036" s="2"/>
      <c r="D1036" s="2"/>
      <c r="E1036" s="2"/>
    </row>
    <row r="1037" ht="12.75">
      <c r="C1037" s="2"/>
      <c r="D1037" s="2"/>
      <c r="E1037" s="2"/>
      <c r="F1037" s="1"/>
      <c r="H1037" s="1"/>
    </row>
    <row r="1038" ht="12.75">
      <c r="C1038" s="2"/>
      <c r="D1038" s="2"/>
      <c r="E1038" s="2"/>
    </row>
    <row r="1039" ht="12.75">
      <c r="C1039" s="2"/>
      <c r="D1039" s="2"/>
      <c r="E1039" s="2"/>
    </row>
    <row r="1040" ht="12.75">
      <c r="C1040" s="2"/>
      <c r="D1040" s="2"/>
      <c r="E1040" s="2"/>
    </row>
    <row r="1041" ht="12.75">
      <c r="C1041" s="2"/>
      <c r="D1041" s="2"/>
      <c r="E1041" s="2"/>
      <c r="F1041" s="1"/>
      <c r="G1041" s="1"/>
      <c r="H1041" s="1"/>
    </row>
    <row r="1042" ht="12.75">
      <c r="C1042" s="2"/>
      <c r="D1042" s="2"/>
      <c r="E1042" s="2"/>
      <c r="F1042" s="1"/>
      <c r="G1042" s="1"/>
    </row>
    <row r="1043" ht="12.75">
      <c r="C1043" s="2"/>
      <c r="D1043" s="2"/>
      <c r="E1043" s="2"/>
      <c r="F1043" s="1"/>
      <c r="G1043" s="1"/>
    </row>
    <row r="1044" ht="12.75">
      <c r="C1044" s="2"/>
      <c r="D1044" s="2"/>
      <c r="E1044" s="2"/>
    </row>
    <row r="1045" ht="12.75">
      <c r="C1045" s="2"/>
      <c r="D1045" s="2"/>
      <c r="E1045" s="2"/>
    </row>
    <row r="1046" ht="12.75">
      <c r="C1046" s="2"/>
      <c r="D1046" s="2"/>
      <c r="E1046" s="2"/>
      <c r="F1046" s="1"/>
      <c r="G1046" s="1"/>
    </row>
    <row r="1047" ht="12.75">
      <c r="C1047" s="2"/>
      <c r="D1047" s="2"/>
      <c r="E1047" s="2"/>
      <c r="F1047" s="1"/>
      <c r="G1047" s="1"/>
    </row>
    <row r="1048" ht="12.75">
      <c r="C1048" s="2"/>
      <c r="D1048" s="2"/>
      <c r="E1048" s="2"/>
      <c r="F1048" s="1"/>
      <c r="G1048" s="1"/>
    </row>
    <row r="1049" ht="12.75">
      <c r="C1049" s="2"/>
      <c r="D1049" s="2"/>
      <c r="E1049" s="2"/>
    </row>
    <row r="1050" ht="12.75">
      <c r="C1050" s="2"/>
      <c r="D1050" s="2"/>
      <c r="E1050" s="2"/>
    </row>
    <row r="1051" ht="12.75">
      <c r="C1051" s="2"/>
      <c r="D1051" s="2"/>
      <c r="E1051" s="2"/>
    </row>
    <row r="1052" ht="12.75">
      <c r="C1052" s="2"/>
      <c r="D1052" s="2"/>
      <c r="E1052" s="2"/>
      <c r="F1052" s="1"/>
      <c r="G1052" s="1"/>
    </row>
    <row r="1053" ht="12.75">
      <c r="C1053" s="2"/>
      <c r="D1053" s="2"/>
      <c r="E1053" s="2"/>
      <c r="F1053" s="1"/>
      <c r="G1053" s="1"/>
    </row>
    <row r="1054" ht="12.75">
      <c r="C1054" s="2"/>
      <c r="D1054" s="2"/>
      <c r="E1054" s="2"/>
      <c r="F1054" s="1"/>
      <c r="G1054" s="1"/>
    </row>
    <row r="1055" ht="12.75">
      <c r="C1055" s="2"/>
      <c r="D1055" s="2"/>
      <c r="E1055" s="2"/>
      <c r="F1055" s="1"/>
      <c r="G1055" s="1"/>
    </row>
    <row r="1056" ht="12.75">
      <c r="C1056" s="2"/>
      <c r="D1056" s="2"/>
      <c r="E1056" s="2"/>
      <c r="F1056" s="1"/>
      <c r="G1056" s="1"/>
    </row>
    <row r="1057" ht="12.75">
      <c r="C1057" s="2"/>
      <c r="D1057" s="2"/>
      <c r="E1057" s="2"/>
      <c r="F1057" s="1"/>
      <c r="G1057" s="1"/>
    </row>
    <row r="1058" ht="12.75">
      <c r="C1058" s="2"/>
      <c r="D1058" s="2"/>
      <c r="E1058" s="2"/>
      <c r="F1058" s="1"/>
      <c r="G1058" s="1"/>
    </row>
    <row r="1059" ht="12.75">
      <c r="C1059" s="2"/>
      <c r="D1059" s="2"/>
      <c r="E1059" s="2"/>
      <c r="F1059" s="1"/>
      <c r="G1059" s="1"/>
    </row>
    <row r="1060" ht="12.75">
      <c r="C1060" s="2"/>
      <c r="D1060" s="2"/>
      <c r="E1060" s="2"/>
    </row>
    <row r="1061" ht="12.75">
      <c r="C1061" s="2"/>
      <c r="D1061" s="2"/>
      <c r="E1061" s="2"/>
    </row>
    <row r="1062" ht="12.75">
      <c r="C1062" s="2"/>
      <c r="D1062" s="2"/>
      <c r="E1062" s="2"/>
    </row>
    <row r="1063" ht="12.75">
      <c r="C1063" s="2"/>
      <c r="D1063" s="2"/>
      <c r="E1063" s="2"/>
    </row>
    <row r="1064" ht="12.75">
      <c r="C1064" s="2"/>
      <c r="D1064" s="2"/>
      <c r="E1064" s="2"/>
    </row>
    <row r="1065" ht="12.75">
      <c r="C1065" s="2"/>
      <c r="D1065" s="2"/>
      <c r="E1065" s="2"/>
    </row>
    <row r="1066" ht="12.75">
      <c r="C1066" s="2"/>
      <c r="D1066" s="2"/>
      <c r="E1066" s="2"/>
    </row>
    <row r="1067" ht="12.75">
      <c r="C1067" s="2"/>
      <c r="D1067" s="2"/>
      <c r="E1067" s="2"/>
    </row>
    <row r="1068" ht="12.75">
      <c r="C1068" s="2"/>
      <c r="D1068" s="2"/>
      <c r="E1068" s="2"/>
      <c r="F1068" s="1"/>
      <c r="G1068" s="1"/>
    </row>
    <row r="1069" ht="12.75">
      <c r="C1069" s="2"/>
      <c r="D1069" s="2"/>
      <c r="E1069" s="2"/>
      <c r="F1069" s="1"/>
      <c r="H1069" s="1"/>
    </row>
    <row r="1070" ht="12.75">
      <c r="C1070" s="2"/>
      <c r="D1070" s="2"/>
      <c r="E1070" s="2"/>
    </row>
    <row r="1071" ht="12.75">
      <c r="C1071" s="2"/>
      <c r="D1071" s="2"/>
      <c r="E1071" s="2"/>
    </row>
    <row r="1072" ht="12.75">
      <c r="C1072" s="2"/>
      <c r="D1072" s="2"/>
      <c r="E1072" s="2"/>
    </row>
    <row r="1073" ht="12.75">
      <c r="C1073" s="2"/>
      <c r="D1073" s="2"/>
      <c r="E1073" s="2"/>
      <c r="F1073" s="1"/>
      <c r="G1073" s="1"/>
      <c r="H1073" s="1"/>
    </row>
    <row r="1074" ht="12.75">
      <c r="C1074" s="2"/>
      <c r="D1074" s="2"/>
      <c r="E1074" s="2"/>
    </row>
    <row r="1075" ht="12.75">
      <c r="C1075" s="2"/>
      <c r="D1075" s="2"/>
      <c r="E1075" s="2"/>
      <c r="F1075" s="1"/>
      <c r="H1075" s="1"/>
    </row>
    <row r="1076" ht="12.75">
      <c r="C1076" s="2"/>
      <c r="D1076" s="2"/>
      <c r="E1076" s="2"/>
    </row>
    <row r="1077" ht="12.75">
      <c r="C1077" s="2"/>
      <c r="D1077" s="2"/>
      <c r="E1077" s="2"/>
    </row>
    <row r="1078" ht="12.75">
      <c r="C1078" s="2"/>
      <c r="D1078" s="2"/>
      <c r="E1078" s="2"/>
      <c r="F1078" s="1"/>
      <c r="G1078" s="1"/>
    </row>
    <row r="1079" ht="12.75">
      <c r="C1079" s="2"/>
      <c r="D1079" s="2"/>
      <c r="E1079" s="2"/>
      <c r="F1079" s="1"/>
      <c r="G1079" s="1"/>
      <c r="H1079" s="1"/>
    </row>
    <row r="1080" ht="12.75">
      <c r="C1080" s="2"/>
      <c r="D1080" s="2"/>
      <c r="E1080" s="2"/>
      <c r="F1080" s="1"/>
      <c r="H1080" s="1"/>
    </row>
    <row r="1081" ht="12.75">
      <c r="C1081" s="2"/>
      <c r="D1081" s="2"/>
      <c r="E1081" s="2"/>
    </row>
    <row r="1082" ht="12.75">
      <c r="C1082" s="2"/>
      <c r="D1082" s="2"/>
      <c r="E1082" s="2"/>
    </row>
    <row r="1083" ht="12.75">
      <c r="C1083" s="2"/>
      <c r="D1083" s="2"/>
      <c r="E1083" s="2"/>
    </row>
    <row r="1084" ht="12.75">
      <c r="C1084" s="2"/>
      <c r="D1084" s="2"/>
      <c r="E1084" s="2"/>
      <c r="F1084" s="1"/>
      <c r="G1084" s="1"/>
      <c r="H1084" s="1"/>
    </row>
    <row r="1085" ht="12.75">
      <c r="C1085" s="2"/>
      <c r="D1085" s="2"/>
      <c r="E1085" s="2"/>
      <c r="F1085" s="1"/>
      <c r="H1085" s="1"/>
    </row>
    <row r="1086" ht="12.75">
      <c r="C1086" s="2"/>
      <c r="D1086" s="2"/>
      <c r="E1086" s="2"/>
    </row>
    <row r="1087" ht="12.75">
      <c r="C1087" s="2"/>
      <c r="D1087" s="2"/>
      <c r="E1087" s="2"/>
    </row>
    <row r="1088" ht="12.75">
      <c r="C1088" s="2"/>
      <c r="D1088" s="2"/>
      <c r="E1088" s="2"/>
    </row>
    <row r="1089" ht="12.75">
      <c r="C1089" s="2"/>
      <c r="D1089" s="2"/>
      <c r="E1089" s="2"/>
      <c r="F1089" s="1"/>
      <c r="G1089" s="1"/>
      <c r="H1089" s="1"/>
    </row>
    <row r="1090" ht="12.75">
      <c r="C1090" s="2"/>
      <c r="D1090" s="2"/>
      <c r="E1090" s="2"/>
      <c r="F1090" s="1"/>
      <c r="H1090" s="1"/>
    </row>
    <row r="1091" ht="12.75">
      <c r="C1091" s="2"/>
      <c r="D1091" s="2"/>
      <c r="E1091" s="2"/>
    </row>
    <row r="1092" ht="12.75">
      <c r="C1092" s="2"/>
      <c r="D1092" s="2"/>
      <c r="E1092" s="2"/>
    </row>
    <row r="1093" ht="12.75">
      <c r="C1093" s="2"/>
      <c r="D1093" s="2"/>
      <c r="E1093" s="2"/>
    </row>
    <row r="1094" ht="12.75">
      <c r="C1094" s="2"/>
      <c r="D1094" s="2"/>
      <c r="E1094" s="2"/>
      <c r="F1094" s="1"/>
      <c r="G1094" s="1"/>
      <c r="H1094" s="1"/>
    </row>
    <row r="1095" ht="12.75">
      <c r="C1095" s="2"/>
      <c r="D1095" s="2"/>
      <c r="E1095" s="2"/>
      <c r="F1095" s="1"/>
      <c r="H1095" s="1"/>
    </row>
    <row r="1096" ht="12.75">
      <c r="C1096" s="2"/>
      <c r="D1096" s="2"/>
      <c r="E1096" s="2"/>
    </row>
    <row r="1097" ht="12.75">
      <c r="C1097" s="2"/>
      <c r="D1097" s="2"/>
      <c r="E1097" s="2"/>
    </row>
    <row r="1098" ht="12.75">
      <c r="C1098" s="2"/>
      <c r="D1098" s="2"/>
      <c r="E1098" s="2"/>
    </row>
    <row r="1099" ht="12.75">
      <c r="C1099" s="2"/>
      <c r="D1099" s="2"/>
      <c r="E1099" s="2"/>
      <c r="F1099" s="1"/>
      <c r="G1099" s="1"/>
      <c r="H1099" s="1"/>
    </row>
    <row r="1100" ht="12.75">
      <c r="C1100" s="2"/>
      <c r="D1100" s="2"/>
      <c r="E1100" s="2"/>
    </row>
    <row r="1101" ht="12.75">
      <c r="C1101" s="2"/>
      <c r="D1101" s="2"/>
      <c r="E1101" s="2"/>
    </row>
    <row r="1102" ht="12.75">
      <c r="C1102" s="2"/>
      <c r="D1102" s="2"/>
      <c r="E1102" s="2"/>
    </row>
    <row r="1103" ht="12.75">
      <c r="C1103" s="2"/>
      <c r="D1103" s="2"/>
      <c r="E1103" s="2"/>
    </row>
    <row r="1104" ht="12.75">
      <c r="C1104" s="2"/>
      <c r="D1104" s="2"/>
      <c r="E1104" s="2"/>
      <c r="F1104" s="1"/>
      <c r="G1104" s="1"/>
    </row>
    <row r="1105" ht="12.75">
      <c r="C1105" s="2"/>
      <c r="D1105" s="2"/>
      <c r="E1105" s="2"/>
    </row>
    <row r="1106" ht="12.75">
      <c r="C1106" s="2"/>
      <c r="D1106" s="2"/>
      <c r="E1106" s="2"/>
      <c r="F1106" s="1"/>
      <c r="H1106" s="1"/>
    </row>
    <row r="1107" ht="12.75">
      <c r="C1107" s="2"/>
      <c r="D1107" s="2"/>
      <c r="E1107" s="2"/>
    </row>
    <row r="1108" ht="12.75">
      <c r="C1108" s="2"/>
      <c r="D1108" s="2"/>
      <c r="E1108" s="2"/>
    </row>
    <row r="1109" ht="12.75">
      <c r="C1109" s="2"/>
      <c r="D1109" s="2"/>
      <c r="E1109" s="2"/>
      <c r="F1109" s="1"/>
      <c r="G1109" s="1"/>
    </row>
    <row r="1110" ht="12.75">
      <c r="C1110" s="2"/>
      <c r="D1110" s="2"/>
      <c r="E1110" s="2"/>
      <c r="F1110" s="1"/>
      <c r="G1110" s="1"/>
      <c r="H1110" s="1"/>
    </row>
    <row r="1111" ht="12.75">
      <c r="C1111" s="2"/>
      <c r="D1111" s="2"/>
      <c r="E1111" s="2"/>
      <c r="F1111" s="1"/>
      <c r="H1111" s="1"/>
    </row>
    <row r="1112" ht="12.75">
      <c r="C1112" s="2"/>
      <c r="D1112" s="2"/>
      <c r="E1112" s="2"/>
    </row>
    <row r="1113" ht="12.75">
      <c r="C1113" s="2"/>
      <c r="D1113" s="2"/>
      <c r="E1113" s="2"/>
    </row>
    <row r="1114" ht="12.75">
      <c r="C1114" s="2"/>
      <c r="D1114" s="2"/>
      <c r="E1114" s="2"/>
    </row>
    <row r="1115" ht="12.75">
      <c r="C1115" s="2"/>
      <c r="D1115" s="2"/>
      <c r="E1115" s="2"/>
      <c r="F1115" s="1"/>
      <c r="G1115" s="1"/>
      <c r="H1115" s="1"/>
    </row>
    <row r="1116" ht="12.75">
      <c r="C1116" s="2"/>
      <c r="D1116" s="2"/>
      <c r="E1116" s="2"/>
      <c r="F1116" s="1"/>
      <c r="H1116" s="1"/>
    </row>
    <row r="1117" ht="12.75">
      <c r="C1117" s="2"/>
      <c r="D1117" s="2"/>
      <c r="E1117" s="2"/>
    </row>
    <row r="1118" ht="12.75">
      <c r="C1118" s="2"/>
      <c r="D1118" s="2"/>
      <c r="E1118" s="2"/>
    </row>
    <row r="1119" ht="12.75">
      <c r="C1119" s="2"/>
      <c r="D1119" s="2"/>
      <c r="E1119" s="2"/>
    </row>
    <row r="1120" ht="12.75">
      <c r="C1120" s="2"/>
      <c r="D1120" s="2"/>
      <c r="E1120" s="2"/>
      <c r="F1120" s="1"/>
      <c r="G1120" s="1"/>
      <c r="H1120" s="1"/>
    </row>
    <row r="1121" ht="12.75">
      <c r="C1121" s="2"/>
      <c r="D1121" s="2"/>
      <c r="E1121" s="2"/>
      <c r="F1121" s="1"/>
      <c r="G1121" s="1"/>
      <c r="H1121" s="1"/>
    </row>
    <row r="1122" ht="12.75">
      <c r="C1122" s="2"/>
      <c r="D1122" s="2"/>
      <c r="E1122" s="2"/>
      <c r="F1122" s="1"/>
      <c r="G1122" s="1"/>
      <c r="H1122" s="1"/>
    </row>
    <row r="1123" ht="12.75">
      <c r="C1123" s="2"/>
      <c r="D1123" s="2"/>
      <c r="E1123" s="2"/>
      <c r="F1123" s="1"/>
      <c r="G1123" s="1"/>
    </row>
    <row r="1124" ht="12.75">
      <c r="C1124" s="2"/>
      <c r="D1124" s="2"/>
      <c r="E1124" s="2"/>
    </row>
    <row r="1125" ht="12.75">
      <c r="C1125" s="2"/>
      <c r="D1125" s="2"/>
      <c r="E1125" s="2"/>
      <c r="F1125" s="1"/>
      <c r="G1125" s="1"/>
    </row>
    <row r="1126" ht="12.75">
      <c r="C1126" s="2"/>
      <c r="D1126" s="2"/>
      <c r="E1126" s="2"/>
      <c r="F1126" s="1"/>
      <c r="G1126" s="1"/>
      <c r="H1126" s="1"/>
    </row>
    <row r="1127" ht="12.75">
      <c r="C1127" s="2"/>
      <c r="D1127" s="2"/>
      <c r="E1127" s="2"/>
      <c r="F1127" s="1"/>
      <c r="G1127" s="1"/>
    </row>
    <row r="1128" ht="12.75">
      <c r="C1128" s="2"/>
      <c r="D1128" s="2"/>
      <c r="E1128" s="2"/>
      <c r="F1128" s="1"/>
      <c r="G1128" s="1"/>
    </row>
    <row r="1129" ht="12.75">
      <c r="C1129" s="2"/>
      <c r="D1129" s="2"/>
      <c r="E1129" s="2"/>
    </row>
    <row r="1130" ht="12.75">
      <c r="C1130" s="2"/>
      <c r="D1130" s="2"/>
      <c r="E1130" s="2"/>
      <c r="F1130" s="1"/>
      <c r="G1130" s="1"/>
      <c r="H1130" s="1"/>
    </row>
    <row r="1131" ht="12.75">
      <c r="C1131" s="2"/>
      <c r="D1131" s="2"/>
      <c r="E1131" s="2"/>
      <c r="F1131" s="1"/>
      <c r="H1131" s="1"/>
    </row>
    <row r="1132" ht="12.75">
      <c r="C1132" s="2"/>
      <c r="D1132" s="2"/>
      <c r="E1132" s="2"/>
    </row>
    <row r="1133" ht="12.75">
      <c r="C1133" s="2"/>
      <c r="D1133" s="2"/>
      <c r="E1133" s="2"/>
    </row>
    <row r="1134" ht="12.75">
      <c r="C1134" s="2"/>
      <c r="D1134" s="2"/>
      <c r="E1134" s="2"/>
    </row>
    <row r="1135" ht="12.75">
      <c r="C1135" s="2"/>
      <c r="D1135" s="2"/>
      <c r="E1135" s="2"/>
      <c r="F1135" s="1"/>
      <c r="G1135" s="1"/>
      <c r="H1135" s="1"/>
    </row>
    <row r="1136" ht="12.75">
      <c r="C1136" s="2"/>
      <c r="D1136" s="2"/>
      <c r="E1136" s="2"/>
      <c r="F1136" s="1"/>
      <c r="H1136" s="1"/>
    </row>
    <row r="1137" ht="12.75">
      <c r="C1137" s="2"/>
      <c r="D1137" s="2"/>
      <c r="E1137" s="2"/>
    </row>
    <row r="1138" ht="12.75">
      <c r="C1138" s="2"/>
      <c r="D1138" s="2"/>
      <c r="E1138" s="2"/>
    </row>
    <row r="1139" ht="12.75">
      <c r="C1139" s="2"/>
      <c r="D1139" s="2"/>
      <c r="E1139" s="2"/>
    </row>
    <row r="1140" ht="12.75">
      <c r="C1140" s="2"/>
      <c r="D1140" s="2"/>
      <c r="E1140" s="2"/>
      <c r="F1140" s="1"/>
      <c r="G1140" s="1"/>
      <c r="H1140" s="1"/>
    </row>
    <row r="1141" ht="12.75">
      <c r="A1141" s="2"/>
      <c r="B1141" s="2"/>
      <c r="C1141" s="2"/>
      <c r="D1141" s="2"/>
      <c r="E1141" s="2"/>
      <c r="F1141" s="1"/>
      <c r="G1141" s="1"/>
      <c r="H1141" s="1"/>
      <c r="I1141" s="1"/>
      <c r="J1141" s="1"/>
      <c r="K1141" s="1"/>
      <c r="L1141" s="1"/>
    </row>
    <row r="1142" ht="12.75">
      <c r="A1142" s="2"/>
      <c r="B1142" s="2"/>
      <c r="C1142" s="2"/>
      <c r="D1142" s="2"/>
      <c r="E1142" s="2"/>
      <c r="F1142" s="1"/>
      <c r="G1142" s="1"/>
      <c r="H1142" s="1"/>
      <c r="I1142" s="1"/>
      <c r="J1142" s="1"/>
      <c r="K1142" s="1"/>
      <c r="L1142" s="1"/>
    </row>
    <row r="1143" ht="12.75">
      <c r="A1143" s="2"/>
      <c r="B1143" s="2"/>
      <c r="C1143" s="2"/>
      <c r="D1143" s="2"/>
      <c r="E1143" s="2"/>
      <c r="F1143" s="1"/>
      <c r="G1143" s="1"/>
      <c r="H1143" s="1"/>
      <c r="I1143" s="1"/>
      <c r="J1143" s="1"/>
      <c r="K1143" s="1"/>
      <c r="L1143" s="1"/>
    </row>
    <row r="1144" ht="12.75">
      <c r="A1144" s="2"/>
      <c r="B1144" s="2"/>
      <c r="C1144" s="2"/>
      <c r="D1144" s="2"/>
      <c r="E1144" s="2"/>
      <c r="F1144" s="1"/>
      <c r="G1144" s="1"/>
      <c r="H1144" s="1"/>
      <c r="I1144" s="1"/>
      <c r="J1144" s="1"/>
      <c r="K1144" s="1"/>
      <c r="L1144" s="1"/>
    </row>
    <row r="1145" ht="12.75">
      <c r="A1145" s="2"/>
      <c r="B1145" s="2"/>
      <c r="C1145" s="2"/>
      <c r="D1145" s="2"/>
      <c r="E1145" s="2"/>
      <c r="F1145" s="1"/>
      <c r="G1145" s="1"/>
      <c r="H1145" s="1"/>
      <c r="I1145" s="1"/>
      <c r="J1145" s="1"/>
      <c r="K1145" s="1"/>
      <c r="L1145" s="1"/>
    </row>
    <row r="1146" ht="12.75">
      <c r="A1146" s="2"/>
      <c r="B1146" s="2"/>
      <c r="C1146" s="2"/>
      <c r="D1146" s="2"/>
      <c r="E1146" s="2"/>
      <c r="F1146" s="1"/>
      <c r="G1146" s="1"/>
      <c r="H1146" s="1"/>
      <c r="I1146" s="1"/>
      <c r="J1146" s="1"/>
      <c r="K1146" s="1"/>
      <c r="L1146" s="1"/>
    </row>
    <row r="1147" ht="12.75">
      <c r="A1147" s="2"/>
      <c r="B1147" s="2"/>
      <c r="C1147" s="2"/>
      <c r="D1147" s="2"/>
      <c r="E1147" s="2"/>
      <c r="F1147" s="1"/>
      <c r="G1147" s="1"/>
      <c r="H1147" s="1"/>
      <c r="I1147" s="1"/>
      <c r="J1147" s="1"/>
      <c r="K1147" s="1"/>
      <c r="L1147" s="1"/>
    </row>
    <row r="1148" ht="12.75">
      <c r="A1148" s="2"/>
      <c r="B1148" s="2"/>
      <c r="C1148" s="2"/>
      <c r="D1148" s="2"/>
      <c r="E1148" s="2"/>
      <c r="F1148" s="1"/>
      <c r="G1148" s="1"/>
      <c r="H1148" s="1"/>
      <c r="I1148" s="1"/>
      <c r="J1148" s="1"/>
      <c r="K1148" s="1"/>
      <c r="L1148" s="1"/>
    </row>
    <row r="1149" ht="12.75">
      <c r="A1149" s="2"/>
      <c r="B1149" s="2"/>
      <c r="C1149" s="2"/>
      <c r="D1149" s="2"/>
      <c r="E1149" s="2"/>
      <c r="F1149" s="1"/>
      <c r="G1149" s="1"/>
      <c r="H1149" s="1"/>
      <c r="I1149" s="1"/>
      <c r="J1149" s="1"/>
      <c r="K1149" s="1"/>
      <c r="L1149" s="1"/>
    </row>
    <row r="1150" ht="12.75">
      <c r="A1150" s="2"/>
      <c r="B1150" s="2"/>
      <c r="C1150" s="2"/>
      <c r="D1150" s="2"/>
      <c r="E1150" s="2"/>
      <c r="F1150" s="1"/>
      <c r="G1150" s="1"/>
      <c r="H1150" s="1"/>
      <c r="I1150" s="1"/>
      <c r="J1150" s="1"/>
      <c r="K1150" s="1"/>
      <c r="L1150" s="1"/>
    </row>
    <row r="1151" ht="12.75">
      <c r="C1151" s="2"/>
      <c r="D1151" s="2"/>
      <c r="E1151" s="2"/>
      <c r="F1151" s="1"/>
      <c r="H1151" s="1"/>
    </row>
    <row r="1152" ht="12.75">
      <c r="C1152" s="2"/>
      <c r="D1152" s="2"/>
      <c r="E1152" s="2"/>
    </row>
    <row r="1153" ht="12.75">
      <c r="C1153" s="2"/>
      <c r="D1153" s="2"/>
      <c r="E1153" s="2"/>
    </row>
    <row r="1154" ht="12.75">
      <c r="C1154" s="2"/>
      <c r="D1154" s="2"/>
      <c r="E1154" s="2"/>
    </row>
    <row r="1155" ht="12.75">
      <c r="C1155" s="2"/>
      <c r="D1155" s="2"/>
      <c r="E1155" s="2"/>
      <c r="F1155" s="1"/>
      <c r="G1155" s="1"/>
      <c r="H1155" s="1"/>
    </row>
    <row r="1156" ht="12.75">
      <c r="A1156" s="2"/>
      <c r="B1156" s="2"/>
      <c r="C1156" s="2"/>
      <c r="D1156" s="2"/>
      <c r="E1156" s="2"/>
      <c r="F1156" s="1"/>
      <c r="G1156" s="1"/>
      <c r="H1156" s="1"/>
      <c r="I1156" s="1"/>
      <c r="J1156" s="1"/>
      <c r="K1156" s="1"/>
      <c r="L1156" s="1"/>
    </row>
    <row r="1157" ht="12.75">
      <c r="A1157" s="2"/>
      <c r="B1157" s="2"/>
      <c r="C1157" s="2"/>
      <c r="D1157" s="2"/>
      <c r="E1157" s="2"/>
      <c r="F1157" s="1"/>
      <c r="G1157" s="1"/>
      <c r="H1157" s="1"/>
      <c r="I1157" s="1"/>
      <c r="J1157" s="1"/>
      <c r="K1157" s="1"/>
      <c r="L1157" s="1"/>
    </row>
    <row r="1158" ht="12.75">
      <c r="A1158" s="2"/>
      <c r="B1158" s="2"/>
      <c r="C1158" s="2"/>
      <c r="D1158" s="2"/>
      <c r="E1158" s="2"/>
      <c r="F1158" s="1"/>
      <c r="G1158" s="1"/>
      <c r="H1158" s="1"/>
      <c r="I1158" s="1"/>
      <c r="J1158" s="1"/>
      <c r="K1158" s="1"/>
      <c r="L1158" s="1"/>
    </row>
    <row r="1159" ht="12.75">
      <c r="A1159" s="2"/>
      <c r="B1159" s="2"/>
      <c r="C1159" s="2"/>
      <c r="D1159" s="2"/>
      <c r="E1159" s="2"/>
      <c r="F1159" s="1"/>
      <c r="G1159" s="1"/>
      <c r="H1159" s="1"/>
      <c r="I1159" s="1"/>
      <c r="J1159" s="1"/>
      <c r="K1159" s="1"/>
      <c r="L1159" s="1"/>
    </row>
    <row r="1160" ht="12.75">
      <c r="A1160" s="2"/>
      <c r="B1160" s="2"/>
      <c r="C1160" s="2"/>
      <c r="D1160" s="2"/>
      <c r="E1160" s="2"/>
      <c r="F1160" s="1"/>
      <c r="G1160" s="1"/>
      <c r="H1160" s="1"/>
      <c r="I1160" s="1"/>
      <c r="J1160" s="1"/>
      <c r="K1160" s="1"/>
      <c r="L1160" s="1"/>
    </row>
    <row r="1161" ht="12.75">
      <c r="C1161" s="2"/>
      <c r="D1161" s="2"/>
      <c r="E1161" s="2"/>
      <c r="F1161" s="1"/>
      <c r="G1161" s="1"/>
      <c r="H1161" s="1"/>
    </row>
    <row r="1162" ht="12.75">
      <c r="C1162" s="2"/>
      <c r="D1162" s="2"/>
      <c r="E1162" s="2"/>
      <c r="F1162" s="1"/>
    </row>
    <row r="1163" ht="12.75">
      <c r="C1163" s="2"/>
      <c r="D1163" s="2"/>
      <c r="E1163" s="2"/>
      <c r="F1163" s="1"/>
    </row>
    <row r="1164" ht="12.75">
      <c r="C1164" s="2"/>
      <c r="D1164" s="2"/>
      <c r="E1164" s="2"/>
      <c r="F1164" s="1"/>
    </row>
    <row r="1165" ht="12.75">
      <c r="C1165" s="2"/>
      <c r="D1165" s="2"/>
      <c r="E1165" s="2"/>
      <c r="F1165" s="1"/>
      <c r="G1165" s="1"/>
      <c r="H1165" s="1"/>
    </row>
    <row r="1166" ht="12.75">
      <c r="C1166" s="2"/>
      <c r="D1166" s="2"/>
      <c r="E1166" s="2"/>
      <c r="F1166" s="1"/>
      <c r="G1166" s="1"/>
      <c r="H1166" s="1"/>
    </row>
    <row r="1167" ht="12.75">
      <c r="C1167" s="2"/>
      <c r="D1167" s="2"/>
      <c r="E1167" s="2"/>
      <c r="F1167" s="1"/>
    </row>
    <row r="1168" ht="12.75">
      <c r="C1168" s="2"/>
      <c r="D1168" s="2"/>
      <c r="E1168" s="2"/>
      <c r="F1168" s="1"/>
    </row>
    <row r="1169" ht="12.75">
      <c r="C1169" s="2"/>
      <c r="D1169" s="2"/>
      <c r="E1169" s="2"/>
      <c r="F1169" s="1"/>
    </row>
    <row r="1170" ht="12.75">
      <c r="C1170" s="2"/>
      <c r="D1170" s="2"/>
      <c r="E1170" s="2"/>
      <c r="F1170" s="1"/>
      <c r="G1170" s="1"/>
      <c r="H1170" s="1"/>
    </row>
    <row r="1171" ht="12.75">
      <c r="C1171" s="2"/>
      <c r="D1171" s="2"/>
      <c r="E1171" s="2"/>
      <c r="F1171" s="1"/>
      <c r="G1171" s="1"/>
      <c r="H1171" s="1"/>
    </row>
    <row r="1172" ht="12.75">
      <c r="C1172" s="2"/>
      <c r="D1172" s="2"/>
      <c r="E1172" s="2"/>
      <c r="F1172" s="1"/>
    </row>
    <row r="1173" ht="12.75">
      <c r="C1173" s="2"/>
      <c r="D1173" s="2"/>
      <c r="E1173" s="2"/>
      <c r="F1173" s="1"/>
    </row>
    <row r="1174" ht="12.75">
      <c r="C1174" s="2"/>
      <c r="D1174" s="2"/>
      <c r="E1174" s="2"/>
      <c r="F1174" s="1"/>
    </row>
    <row r="1175" ht="12.75">
      <c r="C1175" s="2"/>
      <c r="D1175" s="2"/>
      <c r="E1175" s="2"/>
      <c r="F1175" s="1"/>
      <c r="G1175" s="1"/>
    </row>
    <row r="1176" ht="12.75">
      <c r="C1176" s="2"/>
      <c r="D1176" s="2"/>
      <c r="E1176" s="2"/>
      <c r="F1176" s="1"/>
      <c r="H1176" s="1"/>
    </row>
    <row r="1177" ht="12.75">
      <c r="C1177" s="2"/>
      <c r="D1177" s="2"/>
      <c r="E1177" s="2"/>
    </row>
    <row r="1178" ht="12.75">
      <c r="C1178" s="2"/>
      <c r="D1178" s="2"/>
      <c r="E1178" s="2"/>
    </row>
    <row r="1179" ht="12.75">
      <c r="C1179" s="2"/>
      <c r="D1179" s="2"/>
      <c r="E1179" s="2"/>
    </row>
    <row r="1180" ht="12.75">
      <c r="C1180" s="2"/>
      <c r="D1180" s="2"/>
      <c r="E1180" s="2"/>
      <c r="F1180" s="1"/>
      <c r="G1180" s="1"/>
      <c r="H1180" s="1"/>
    </row>
    <row r="1181" ht="12.75">
      <c r="C1181" s="2"/>
      <c r="D1181" s="2"/>
      <c r="E1181" s="2"/>
      <c r="F1181" s="1"/>
      <c r="H1181" s="1"/>
    </row>
    <row r="1182" ht="12.75">
      <c r="C1182" s="2"/>
      <c r="D1182" s="2"/>
      <c r="E1182" s="2"/>
    </row>
    <row r="1183" ht="12.75">
      <c r="C1183" s="2"/>
      <c r="D1183" s="2"/>
      <c r="E1183" s="2"/>
    </row>
    <row r="1184" ht="12.75">
      <c r="C1184" s="2"/>
      <c r="D1184" s="2"/>
      <c r="E1184" s="2"/>
    </row>
    <row r="1185" ht="12.75">
      <c r="C1185" s="2"/>
      <c r="D1185" s="2"/>
      <c r="E1185" s="2"/>
      <c r="F1185" s="1"/>
      <c r="G1185" s="1"/>
      <c r="H1185" s="1"/>
    </row>
    <row r="1186" ht="12.75">
      <c r="C1186" s="2"/>
      <c r="D1186" s="2"/>
      <c r="E1186" s="2"/>
      <c r="F1186" s="1"/>
      <c r="H1186" s="1"/>
    </row>
    <row r="1187" ht="12.75">
      <c r="C1187" s="2"/>
      <c r="D1187" s="2"/>
      <c r="E1187" s="2"/>
    </row>
    <row r="1188" ht="12.75">
      <c r="C1188" s="2"/>
      <c r="D1188" s="2"/>
      <c r="E1188" s="2"/>
    </row>
    <row r="1189" ht="12.75">
      <c r="C1189" s="2"/>
      <c r="D1189" s="2"/>
      <c r="E1189" s="2"/>
    </row>
    <row r="1190" ht="12.75">
      <c r="C1190" s="2"/>
      <c r="D1190" s="2"/>
      <c r="E1190" s="2"/>
      <c r="F1190" s="1"/>
      <c r="G1190" s="1"/>
      <c r="H1190" s="1"/>
    </row>
    <row r="1191" ht="12.75">
      <c r="C1191" s="2"/>
      <c r="D1191" s="2"/>
      <c r="E1191" s="2"/>
      <c r="F1191" s="1"/>
      <c r="H1191" s="1"/>
    </row>
    <row r="1192" ht="12.75">
      <c r="C1192" s="2"/>
      <c r="D1192" s="2"/>
      <c r="E1192" s="2"/>
    </row>
    <row r="1193" ht="12.75">
      <c r="C1193" s="2"/>
      <c r="D1193" s="2"/>
      <c r="E1193" s="2"/>
    </row>
    <row r="1194" ht="12.75">
      <c r="C1194" s="2"/>
      <c r="D1194" s="2"/>
      <c r="E1194" s="2"/>
    </row>
    <row r="1195" ht="12.75">
      <c r="C1195" s="2"/>
      <c r="D1195" s="2"/>
      <c r="E1195" s="2"/>
      <c r="F1195" s="1"/>
      <c r="G1195" s="1"/>
      <c r="H1195" s="1"/>
    </row>
    <row r="1196" ht="12.75">
      <c r="C1196" s="2"/>
      <c r="D1196" s="2"/>
      <c r="E1196" s="2"/>
      <c r="F1196" s="1"/>
      <c r="H1196" s="1"/>
    </row>
    <row r="1197" ht="12.75">
      <c r="C1197" s="2"/>
      <c r="D1197" s="2"/>
      <c r="E1197" s="2"/>
    </row>
    <row r="1198" ht="12.75">
      <c r="C1198" s="2"/>
      <c r="D1198" s="2"/>
      <c r="E1198" s="2"/>
    </row>
    <row r="1199" ht="12.75">
      <c r="C1199" s="2"/>
      <c r="D1199" s="2"/>
      <c r="E1199" s="2"/>
    </row>
    <row r="1200" ht="12.75">
      <c r="C1200" s="2"/>
      <c r="D1200" s="2"/>
      <c r="E1200" s="2"/>
      <c r="F1200" s="1"/>
      <c r="G1200" s="1"/>
      <c r="H1200" s="1"/>
    </row>
    <row r="1201" ht="12.75">
      <c r="C1201" s="2"/>
      <c r="D1201" s="2"/>
      <c r="E1201" s="2"/>
      <c r="F1201" s="1"/>
      <c r="H1201" s="1"/>
    </row>
    <row r="1202" ht="12.75">
      <c r="C1202" s="2"/>
      <c r="D1202" s="2"/>
      <c r="E1202" s="2"/>
      <c r="F1202" s="1"/>
      <c r="H1202" s="1"/>
    </row>
    <row r="1203" ht="12.75">
      <c r="C1203" s="2"/>
      <c r="D1203" s="2"/>
      <c r="E1203" s="2"/>
    </row>
    <row r="1204" ht="12.75">
      <c r="C1204" s="2"/>
      <c r="D1204" s="2"/>
      <c r="E1204" s="2"/>
    </row>
    <row r="1205" ht="12.75">
      <c r="C1205" s="2"/>
      <c r="D1205" s="2"/>
      <c r="E1205" s="2"/>
      <c r="F1205" s="1"/>
      <c r="G1205" s="1"/>
    </row>
    <row r="1206" ht="12.75">
      <c r="C1206" s="2"/>
      <c r="D1206" s="2"/>
      <c r="E1206" s="2"/>
      <c r="F1206" s="1"/>
      <c r="H1206" s="1"/>
    </row>
    <row r="1207" ht="12.75">
      <c r="C1207" s="2"/>
      <c r="D1207" s="2"/>
      <c r="E1207" s="2"/>
      <c r="F1207" s="1"/>
      <c r="H1207" s="1"/>
    </row>
    <row r="1208" ht="12.75">
      <c r="C1208" s="2"/>
      <c r="D1208" s="2"/>
      <c r="E1208" s="2"/>
    </row>
    <row r="1209" ht="12.75">
      <c r="C1209" s="2"/>
      <c r="D1209" s="2"/>
      <c r="E1209" s="2"/>
    </row>
    <row r="1210" ht="12.75">
      <c r="C1210" s="2"/>
      <c r="D1210" s="2"/>
      <c r="E1210" s="2"/>
      <c r="F1210" s="1"/>
      <c r="G1210" s="1"/>
    </row>
    <row r="1211" ht="12.75">
      <c r="C1211" s="2"/>
      <c r="D1211" s="2"/>
      <c r="E1211" s="2"/>
      <c r="F1211" s="1"/>
      <c r="H1211" s="1"/>
    </row>
    <row r="1212" ht="12.75">
      <c r="C1212" s="2"/>
      <c r="D1212" s="2"/>
      <c r="E1212" s="2"/>
    </row>
    <row r="1213" ht="12.75">
      <c r="C1213" s="2"/>
      <c r="D1213" s="2"/>
      <c r="E1213" s="2"/>
    </row>
    <row r="1214" ht="12.75">
      <c r="C1214" s="2"/>
      <c r="D1214" s="2"/>
      <c r="E1214" s="2"/>
    </row>
    <row r="1215" ht="12.75">
      <c r="C1215" s="2"/>
      <c r="D1215" s="2"/>
      <c r="E1215" s="2"/>
      <c r="F1215" s="1"/>
      <c r="G1215" s="1"/>
      <c r="H1215" s="1"/>
    </row>
    <row r="1216" ht="12.75">
      <c r="C1216" s="2"/>
      <c r="D1216" s="2"/>
      <c r="E1216" s="2"/>
      <c r="F1216" s="1"/>
      <c r="H1216" s="1"/>
    </row>
    <row r="1217" ht="12.75">
      <c r="C1217" s="2"/>
      <c r="D1217" s="2"/>
      <c r="E1217" s="2"/>
    </row>
    <row r="1218" ht="12.75">
      <c r="C1218" s="2"/>
      <c r="D1218" s="2"/>
      <c r="E1218" s="2"/>
    </row>
    <row r="1219" ht="12.75">
      <c r="C1219" s="2"/>
      <c r="D1219" s="2"/>
      <c r="E1219" s="2"/>
    </row>
    <row r="1220" ht="12.75">
      <c r="C1220" s="2"/>
      <c r="D1220" s="2"/>
      <c r="E1220" s="2"/>
      <c r="F1220" s="1"/>
      <c r="G1220" s="1"/>
      <c r="H1220" s="1"/>
    </row>
    <row r="1221" ht="12.75">
      <c r="C1221" s="2"/>
      <c r="D1221" s="2"/>
      <c r="E1221" s="2"/>
    </row>
    <row r="1222" ht="12.75">
      <c r="C1222" s="2"/>
      <c r="D1222" s="2"/>
      <c r="E1222" s="2"/>
    </row>
    <row r="1223" ht="12.75">
      <c r="C1223" s="2"/>
      <c r="D1223" s="2"/>
      <c r="E1223" s="2"/>
    </row>
    <row r="1224" ht="12.75">
      <c r="C1224" s="2"/>
      <c r="D1224" s="2"/>
      <c r="E1224" s="2"/>
    </row>
    <row r="1225" ht="12.75">
      <c r="C1225" s="2"/>
      <c r="D1225" s="2"/>
      <c r="E1225" s="2"/>
      <c r="F1225" s="1"/>
      <c r="G1225" s="1"/>
    </row>
    <row r="1226" ht="12.75">
      <c r="C1226" s="2"/>
      <c r="D1226" s="2"/>
      <c r="E1226" s="2"/>
      <c r="F1226" s="1"/>
      <c r="H1226" s="1"/>
    </row>
    <row r="1227" ht="12.75">
      <c r="C1227" s="2"/>
      <c r="D1227" s="2"/>
      <c r="E1227" s="2"/>
      <c r="F1227" s="1"/>
      <c r="H1227" s="1"/>
    </row>
    <row r="1228" ht="12.75">
      <c r="C1228" s="2"/>
      <c r="D1228" s="2"/>
      <c r="E1228" s="2"/>
    </row>
    <row r="1229" ht="12.75">
      <c r="C1229" s="2"/>
      <c r="D1229" s="2"/>
      <c r="E1229" s="2"/>
      <c r="F1229" s="1"/>
      <c r="H1229" s="1"/>
    </row>
    <row r="1230" ht="12.75">
      <c r="C1230" s="2"/>
      <c r="D1230" s="2"/>
      <c r="E1230" s="2"/>
      <c r="F1230" s="1"/>
      <c r="G1230" s="1"/>
      <c r="H1230" s="1"/>
    </row>
    <row r="1231" ht="12.75">
      <c r="C1231" s="2"/>
      <c r="D1231" s="2"/>
      <c r="E1231" s="2"/>
      <c r="F1231" s="1"/>
      <c r="H1231" s="1"/>
    </row>
    <row r="1232" ht="12.75">
      <c r="C1232" s="2"/>
      <c r="D1232" s="2"/>
      <c r="E1232" s="2"/>
    </row>
    <row r="1233" ht="12.75">
      <c r="C1233" s="2"/>
      <c r="D1233" s="2"/>
      <c r="E1233" s="2"/>
    </row>
    <row r="1234" ht="12.75">
      <c r="C1234" s="2"/>
      <c r="D1234" s="2"/>
      <c r="E1234" s="2"/>
    </row>
    <row r="1235" ht="12.75">
      <c r="C1235" s="2"/>
      <c r="D1235" s="2"/>
      <c r="E1235" s="2"/>
      <c r="F1235" s="1"/>
      <c r="G1235" s="1"/>
      <c r="H1235" s="1"/>
    </row>
    <row r="1236" ht="12.75">
      <c r="C1236" s="2"/>
      <c r="D1236" s="2"/>
      <c r="E1236" s="2"/>
    </row>
    <row r="1237" ht="12.75">
      <c r="C1237" s="2"/>
      <c r="D1237" s="2"/>
      <c r="E1237" s="2"/>
    </row>
    <row r="1238" ht="12.75">
      <c r="C1238" s="2"/>
      <c r="D1238" s="2"/>
      <c r="E1238" s="2"/>
    </row>
    <row r="1239" ht="12.75">
      <c r="C1239" s="2"/>
      <c r="D1239" s="2"/>
      <c r="E1239" s="2"/>
    </row>
    <row r="1240" ht="12.75">
      <c r="C1240" s="2"/>
      <c r="D1240" s="2"/>
      <c r="E1240" s="2"/>
      <c r="F1240" s="1"/>
      <c r="G1240" s="1"/>
      <c r="H1240" s="1"/>
    </row>
    <row r="1241" ht="12.75">
      <c r="C1241" s="2"/>
      <c r="D1241" s="2"/>
      <c r="E1241" s="2"/>
      <c r="F1241" s="1"/>
      <c r="H1241" s="1"/>
    </row>
    <row r="1242" ht="12.75">
      <c r="C1242" s="2"/>
      <c r="D1242" s="2"/>
      <c r="E1242" s="2"/>
    </row>
    <row r="1243" ht="12.75">
      <c r="C1243" s="2"/>
      <c r="D1243" s="2"/>
      <c r="E1243" s="2"/>
    </row>
    <row r="1244" ht="12.75">
      <c r="C1244" s="2"/>
      <c r="D1244" s="2"/>
      <c r="E1244" s="2"/>
    </row>
    <row r="1245" ht="12.75">
      <c r="C1245" s="2"/>
      <c r="D1245" s="2"/>
      <c r="E1245" s="2"/>
      <c r="F1245" s="1"/>
      <c r="G1245" s="1"/>
      <c r="H1245" s="1"/>
    </row>
    <row r="1246" ht="12.75">
      <c r="C1246" s="2"/>
      <c r="D1246" s="2"/>
      <c r="E1246" s="2"/>
      <c r="F1246" s="1"/>
      <c r="H1246" s="1"/>
    </row>
    <row r="1247" ht="12.75">
      <c r="C1247" s="2"/>
      <c r="D1247" s="2"/>
      <c r="E1247" s="2"/>
    </row>
    <row r="1248" ht="12.75">
      <c r="C1248" s="2"/>
      <c r="D1248" s="2"/>
      <c r="E1248" s="2"/>
    </row>
    <row r="1249" ht="12.75">
      <c r="C1249" s="2"/>
      <c r="D1249" s="2"/>
      <c r="E1249" s="2"/>
    </row>
    <row r="1250" ht="12.75">
      <c r="C1250" s="2"/>
      <c r="D1250" s="2"/>
      <c r="E1250" s="2"/>
      <c r="F1250" s="1"/>
      <c r="G1250" s="1"/>
      <c r="H1250" s="1"/>
    </row>
    <row r="1251" ht="12.75">
      <c r="C1251" s="2"/>
      <c r="D1251" s="2"/>
      <c r="E1251" s="2"/>
    </row>
    <row r="1252" ht="12.75">
      <c r="C1252" s="2"/>
      <c r="D1252" s="2"/>
      <c r="E1252" s="2"/>
    </row>
    <row r="1253" ht="12.75">
      <c r="C1253" s="2"/>
      <c r="D1253" s="2"/>
      <c r="E1253" s="2"/>
    </row>
    <row r="1254" ht="12.75">
      <c r="C1254" s="2"/>
      <c r="D1254" s="2"/>
      <c r="E1254" s="2"/>
    </row>
    <row r="1255" ht="12.75">
      <c r="C1255" s="2"/>
      <c r="D1255" s="2"/>
      <c r="E1255" s="2"/>
      <c r="F1255" s="1"/>
      <c r="G1255" s="1"/>
    </row>
    <row r="1256" ht="12.75">
      <c r="C1256" s="2"/>
      <c r="D1256" s="2"/>
      <c r="E1256" s="2"/>
      <c r="F1256" s="1"/>
      <c r="H1256" s="1"/>
    </row>
    <row r="1257" ht="12.75">
      <c r="C1257" s="2"/>
      <c r="D1257" s="2"/>
      <c r="E1257" s="2"/>
      <c r="F1257" s="1"/>
      <c r="H1257" s="1"/>
    </row>
    <row r="1258" ht="12.75">
      <c r="C1258" s="2"/>
      <c r="D1258" s="2"/>
      <c r="E1258" s="2"/>
      <c r="F1258" s="1"/>
      <c r="H1258" s="1"/>
    </row>
    <row r="1259" ht="12.75">
      <c r="C1259" s="2"/>
      <c r="D1259" s="2"/>
      <c r="E1259" s="2"/>
    </row>
    <row r="1260" ht="12.75">
      <c r="C1260" s="2"/>
      <c r="D1260" s="2"/>
      <c r="E1260" s="2"/>
      <c r="F1260" s="1"/>
      <c r="G1260" s="1"/>
      <c r="H1260" s="1"/>
    </row>
    <row r="1261" ht="12.75">
      <c r="C1261" s="2"/>
      <c r="D1261" s="2"/>
      <c r="E1261" s="2"/>
      <c r="F1261" s="1"/>
      <c r="G1261" s="1"/>
      <c r="H1261" s="1"/>
    </row>
    <row r="1262" ht="12.75">
      <c r="C1262" s="2"/>
      <c r="D1262" s="2"/>
      <c r="E1262" s="2"/>
      <c r="F1262" s="1"/>
      <c r="G1262" s="1"/>
      <c r="H1262" s="1"/>
    </row>
    <row r="1263" ht="12.75">
      <c r="C1263" s="2"/>
      <c r="D1263" s="2"/>
      <c r="E1263" s="2"/>
      <c r="F1263" s="1"/>
      <c r="G1263" s="1"/>
      <c r="H1263" s="1"/>
    </row>
    <row r="1264" ht="12.75">
      <c r="C1264" s="2"/>
      <c r="D1264" s="2"/>
      <c r="E1264" s="2"/>
      <c r="F1264" s="1"/>
      <c r="G1264" s="1"/>
      <c r="H1264" s="1"/>
    </row>
    <row r="1265" ht="12.75">
      <c r="C1265" s="2"/>
      <c r="D1265" s="2"/>
      <c r="E1265" s="2"/>
      <c r="F1265" s="1"/>
      <c r="G1265" s="1"/>
      <c r="H1265" s="1"/>
    </row>
    <row r="1266" ht="12.75">
      <c r="C1266" s="2"/>
      <c r="D1266" s="2"/>
      <c r="E1266" s="2"/>
      <c r="F1266" s="1"/>
      <c r="G1266" s="1"/>
      <c r="H1266" s="1"/>
    </row>
    <row r="1267" ht="12.75">
      <c r="C1267" s="2"/>
      <c r="D1267" s="2"/>
      <c r="E1267" s="2"/>
      <c r="F1267" s="1"/>
      <c r="G1267" s="1"/>
      <c r="H1267" s="1"/>
    </row>
    <row r="1268" ht="12.75">
      <c r="C1268" s="2"/>
      <c r="D1268" s="2"/>
      <c r="E1268" s="2"/>
      <c r="F1268" s="1"/>
      <c r="G1268" s="1"/>
      <c r="H1268" s="1"/>
    </row>
    <row r="1269" ht="12.75">
      <c r="C1269" s="2"/>
      <c r="D1269" s="2"/>
      <c r="E1269" s="2"/>
      <c r="F1269" s="1"/>
      <c r="G1269" s="1"/>
      <c r="H1269" s="1"/>
    </row>
    <row r="1270" ht="12.75">
      <c r="C1270" s="2"/>
      <c r="D1270" s="2"/>
      <c r="E1270" s="2"/>
      <c r="F1270" s="1"/>
      <c r="G1270" s="1"/>
      <c r="H1270" s="1"/>
    </row>
    <row r="1271" ht="12.75">
      <c r="C1271" s="2"/>
      <c r="D1271" s="2"/>
      <c r="E1271" s="2"/>
      <c r="F1271" s="1"/>
      <c r="G1271" s="1"/>
    </row>
    <row r="1272" ht="12.75">
      <c r="C1272" s="2"/>
      <c r="D1272" s="2"/>
      <c r="E1272" s="2"/>
      <c r="F1272" s="1"/>
      <c r="G1272" s="1"/>
    </row>
    <row r="1273" ht="12.75">
      <c r="C1273" s="2"/>
      <c r="D1273" s="2"/>
      <c r="E1273" s="2"/>
      <c r="F1273" s="1"/>
      <c r="G1273" s="1"/>
    </row>
    <row r="1274" ht="12.75">
      <c r="C1274" s="2"/>
      <c r="D1274" s="2"/>
      <c r="E1274" s="2"/>
      <c r="F1274" s="1"/>
      <c r="G1274" s="1"/>
    </row>
    <row r="1275" ht="12.75">
      <c r="C1275" s="2"/>
      <c r="D1275" s="2"/>
      <c r="E1275" s="2"/>
      <c r="F1275" s="1"/>
      <c r="G1275" s="1"/>
    </row>
    <row r="1276" ht="12.75">
      <c r="C1276" s="2"/>
      <c r="D1276" s="2"/>
      <c r="E1276" s="2"/>
      <c r="F1276" s="1"/>
      <c r="G1276" s="1"/>
    </row>
    <row r="1277" ht="12.75">
      <c r="C1277" s="2"/>
      <c r="D1277" s="2"/>
      <c r="E1277" s="2"/>
      <c r="F1277" s="1"/>
      <c r="G1277" s="1"/>
    </row>
    <row r="1278" ht="12.75">
      <c r="C1278" s="2"/>
      <c r="D1278" s="2"/>
      <c r="E1278" s="2"/>
      <c r="F1278" s="1"/>
      <c r="G1278" s="1"/>
    </row>
    <row r="1279" ht="12.75">
      <c r="E1279" s="2"/>
      <c r="F1279" s="1"/>
      <c r="G1279" s="1"/>
    </row>
    <row r="1280" ht="12.75">
      <c r="E1280" s="2"/>
      <c r="F1280" s="1"/>
      <c r="G1280" s="1"/>
    </row>
    <row r="1281" ht="12.75">
      <c r="E1281" s="2"/>
      <c r="F1281" s="1"/>
      <c r="G1281" s="1"/>
    </row>
    <row r="1282" ht="12.75">
      <c r="E1282" s="2"/>
      <c r="F1282" s="1"/>
      <c r="G1282" s="1"/>
    </row>
    <row r="1283" ht="12.75">
      <c r="E1283" s="2"/>
      <c r="F1283" s="1"/>
      <c r="G1283" s="1"/>
    </row>
    <row r="1284" ht="12.75">
      <c r="E1284" s="2"/>
      <c r="F1284" s="1"/>
      <c r="G1284" s="1"/>
    </row>
    <row r="1285" ht="12.75">
      <c r="E1285" s="2"/>
      <c r="F1285" s="1"/>
      <c r="G1285" s="1"/>
    </row>
    <row r="1286" ht="12.75">
      <c r="E1286" s="2"/>
      <c r="F1286" s="1"/>
      <c r="G1286" s="1"/>
    </row>
    <row r="1287" ht="12.75">
      <c r="E1287" s="2"/>
      <c r="F1287" s="1"/>
      <c r="G1287" s="1"/>
    </row>
    <row r="1288" ht="12.75">
      <c r="E1288" s="2"/>
      <c r="F1288" s="1"/>
      <c r="G1288" s="1"/>
    </row>
    <row r="1289" ht="12.75">
      <c r="E1289" s="2"/>
      <c r="F1289" s="1"/>
      <c r="G1289" s="1"/>
    </row>
    <row r="1290" ht="12.75">
      <c r="E1290" s="2"/>
      <c r="F1290" s="1"/>
      <c r="G1290" s="1"/>
    </row>
    <row r="1291" ht="12.75">
      <c r="E1291" s="2"/>
    </row>
    <row r="1292" ht="12.75">
      <c r="E1292" s="2"/>
    </row>
    <row r="1293" ht="12.75">
      <c r="E1293" s="2"/>
      <c r="F1293" s="1"/>
      <c r="G1293" s="1"/>
    </row>
    <row r="1294" ht="12.75">
      <c r="E1294" s="2"/>
    </row>
    <row r="1295" ht="12.75">
      <c r="E1295" s="2"/>
    </row>
    <row r="1296" ht="12.75">
      <c r="E1296" s="2"/>
    </row>
    <row r="1297" ht="12.75">
      <c r="E1297" s="2"/>
    </row>
    <row r="1298" ht="12.75">
      <c r="E1298" s="2"/>
    </row>
    <row r="1299" ht="12.75">
      <c r="E1299" s="2"/>
    </row>
    <row r="1300" ht="12.75">
      <c r="E1300" s="2"/>
    </row>
    <row r="1301" ht="12.75">
      <c r="E1301" s="2"/>
    </row>
    <row r="1302" ht="12.75">
      <c r="E1302" s="2"/>
    </row>
    <row r="1303" ht="12.75">
      <c r="E1303" s="2"/>
    </row>
    <row r="1304" ht="12.75">
      <c r="E1304" s="2"/>
    </row>
    <row r="1305" ht="12.75">
      <c r="E1305" s="2"/>
    </row>
    <row r="1306" ht="12.75">
      <c r="E1306" s="2"/>
    </row>
    <row r="1307" ht="12.75">
      <c r="E1307" s="2"/>
    </row>
    <row r="1308" ht="12.75">
      <c r="E1308" s="2"/>
    </row>
    <row r="1309" ht="12.75">
      <c r="E1309" s="2"/>
    </row>
    <row r="1310" ht="12.75">
      <c r="E1310" s="2"/>
    </row>
    <row r="1311" ht="12.75">
      <c r="E1311" s="2"/>
    </row>
    <row r="1312" ht="12.75">
      <c r="E1312" s="2"/>
    </row>
    <row r="1313" ht="12.75">
      <c r="E1313" s="2"/>
    </row>
    <row r="1314" ht="12.75">
      <c r="E1314" s="2"/>
    </row>
    <row r="1315" ht="12.75">
      <c r="E1315" s="2"/>
    </row>
    <row r="1316" ht="12.75">
      <c r="E1316" s="2"/>
    </row>
    <row r="1317" ht="12.75">
      <c r="E1317" s="2"/>
    </row>
    <row r="1318" ht="12.75">
      <c r="E1318" s="2"/>
    </row>
    <row r="1319" ht="12.75">
      <c r="E1319" s="2"/>
    </row>
    <row r="1320" ht="12.75">
      <c r="E1320" s="2"/>
    </row>
    <row r="1323" ht="12.75">
      <c r="E1323" s="2"/>
    </row>
  </sheetData>
  <mergeCells count="59">
    <mergeCell ref="B2:I2"/>
    <mergeCell ref="B4:B5"/>
    <mergeCell ref="C4:C5"/>
    <mergeCell ref="D4:D5"/>
    <mergeCell ref="E4:E5"/>
    <mergeCell ref="F4:I4"/>
    <mergeCell ref="B6:I6"/>
    <mergeCell ref="F7:F8"/>
    <mergeCell ref="G7:G8"/>
    <mergeCell ref="H7:H8"/>
    <mergeCell ref="I7:I8"/>
    <mergeCell ref="B12:I12"/>
    <mergeCell ref="B15:I15"/>
    <mergeCell ref="B18:I18"/>
    <mergeCell ref="F19:F20"/>
    <mergeCell ref="G19:G20"/>
    <mergeCell ref="H19:H20"/>
    <mergeCell ref="I19:I20"/>
    <mergeCell ref="B21:I21"/>
    <mergeCell ref="B26:I26"/>
    <mergeCell ref="F27:F28"/>
    <mergeCell ref="G27:G28"/>
    <mergeCell ref="H27:H28"/>
    <mergeCell ref="I27:I28"/>
    <mergeCell ref="B37:I37"/>
    <mergeCell ref="F38:F39"/>
    <mergeCell ref="G38:G39"/>
    <mergeCell ref="H38:H39"/>
    <mergeCell ref="I38:I39"/>
    <mergeCell ref="B40:I40"/>
    <mergeCell ref="B46:I46"/>
    <mergeCell ref="B50:I50"/>
    <mergeCell ref="B53:I53"/>
    <mergeCell ref="B57:I57"/>
    <mergeCell ref="B60:I60"/>
    <mergeCell ref="F61:F62"/>
    <mergeCell ref="G61:G62"/>
    <mergeCell ref="H61:H62"/>
    <mergeCell ref="I61:I62"/>
    <mergeCell ref="B63:I63"/>
    <mergeCell ref="F64:F66"/>
    <mergeCell ref="G64:G66"/>
    <mergeCell ref="H64:H66"/>
    <mergeCell ref="I64:I66"/>
    <mergeCell ref="B67:I67"/>
    <mergeCell ref="B72:I72"/>
    <mergeCell ref="B75:I75"/>
    <mergeCell ref="F76:F77"/>
    <mergeCell ref="G76:G77"/>
    <mergeCell ref="H76:H77"/>
    <mergeCell ref="I76:I77"/>
    <mergeCell ref="B78:I78"/>
    <mergeCell ref="F79:F80"/>
    <mergeCell ref="G79:G80"/>
    <mergeCell ref="H79:H80"/>
    <mergeCell ref="I79:I80"/>
    <mergeCell ref="B81:I81"/>
    <mergeCell ref="B84:I84"/>
    <mergeCell ref="B87:I87"/>
  </mergeCells>
  <printOptions headings="0" gridLines="0" horizontalCentered="0" verticalCentered="0"/>
  <pageMargins left="0.39375000000000004" right="0.39375000000000004" top="0.39375000000000004" bottom="0.35416666666666702" header="0.51181102362204689" footer="0.19652777777777802"/>
  <pageSetup paperSize="9" scale="81" fitToWidth="1" fitToHeight="42" pageOrder="downThenOver" orientation="landscape" usePrinterDefaults="1" blackAndWhite="0" draft="0" cellComments="none" useFirstPageNumber="0" errors="displayed" horizontalDpi="300" verticalDpi="300" copies="1"/>
  <headerFoot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50" workbookViewId="0">
      <selection activeCell="A33" activeCellId="0" sqref="A33"/>
    </sheetView>
  </sheetViews>
  <sheetFormatPr defaultColWidth="8.6796875" defaultRowHeight="12.75"/>
  <cols>
    <col customWidth="1" min="1" max="1" style="148" width="55"/>
    <col customWidth="1" min="2" max="2" style="148" width="13.859999999999999"/>
  </cols>
  <sheetData>
    <row r="1" ht="38.25">
      <c r="A1" s="149" t="s">
        <v>61</v>
      </c>
      <c r="B1" s="150">
        <v>395111807</v>
      </c>
    </row>
    <row r="2" ht="38.25">
      <c r="A2" s="151" t="s">
        <v>62</v>
      </c>
      <c r="B2" s="150">
        <v>315000</v>
      </c>
    </row>
    <row r="3" ht="38.25">
      <c r="A3" s="151" t="s">
        <v>63</v>
      </c>
      <c r="B3" s="150">
        <v>700000</v>
      </c>
    </row>
    <row r="4" ht="38.25">
      <c r="A4" s="151" t="s">
        <v>64</v>
      </c>
      <c r="B4" s="150">
        <v>159759800</v>
      </c>
    </row>
    <row r="5" ht="38.25">
      <c r="A5" s="151" t="s">
        <v>65</v>
      </c>
      <c r="B5" s="150">
        <v>2946000</v>
      </c>
    </row>
    <row r="6" ht="38.25">
      <c r="A6" s="151" t="s">
        <v>66</v>
      </c>
      <c r="B6" s="150">
        <v>1490100</v>
      </c>
    </row>
    <row r="7" ht="38.25">
      <c r="A7" s="151" t="s">
        <v>67</v>
      </c>
      <c r="B7" s="150">
        <v>8996300</v>
      </c>
    </row>
    <row r="8" ht="38.25">
      <c r="A8" s="151" t="s">
        <v>68</v>
      </c>
      <c r="B8" s="150">
        <v>78359740</v>
      </c>
    </row>
    <row r="9" ht="38.25">
      <c r="A9" s="151" t="s">
        <v>69</v>
      </c>
      <c r="B9" s="150">
        <v>3673570</v>
      </c>
    </row>
    <row r="10" ht="63.75">
      <c r="A10" s="151" t="s">
        <v>70</v>
      </c>
      <c r="B10" s="150">
        <v>5154430</v>
      </c>
    </row>
    <row r="11" ht="25.5">
      <c r="A11" s="151" t="s">
        <v>71</v>
      </c>
      <c r="B11" s="150">
        <v>14990467</v>
      </c>
    </row>
    <row r="12" ht="38.25">
      <c r="A12" s="151" t="s">
        <v>72</v>
      </c>
      <c r="B12" s="150">
        <v>2674760</v>
      </c>
    </row>
    <row r="13" ht="38.25">
      <c r="A13" s="151" t="s">
        <v>73</v>
      </c>
      <c r="B13" s="150">
        <v>64942990</v>
      </c>
    </row>
    <row r="14" ht="38.25">
      <c r="A14" s="151" t="s">
        <v>74</v>
      </c>
      <c r="B14" s="150">
        <v>1720220</v>
      </c>
    </row>
    <row r="15" ht="38.25">
      <c r="A15" s="151" t="s">
        <v>75</v>
      </c>
      <c r="B15" s="150">
        <v>234000</v>
      </c>
    </row>
    <row r="16" ht="38.25">
      <c r="A16" s="151" t="s">
        <v>76</v>
      </c>
      <c r="B16" s="150">
        <v>60000</v>
      </c>
    </row>
    <row r="17" ht="38.25">
      <c r="A17" s="151" t="s">
        <v>77</v>
      </c>
      <c r="B17" s="150">
        <v>3709300</v>
      </c>
    </row>
    <row r="18" ht="38.25">
      <c r="A18" s="151" t="s">
        <v>78</v>
      </c>
      <c r="B18" s="150">
        <v>42000</v>
      </c>
    </row>
    <row r="19" ht="51">
      <c r="A19" s="151" t="s">
        <v>79</v>
      </c>
      <c r="B19" s="150">
        <v>189000</v>
      </c>
    </row>
    <row r="20" ht="30" customHeight="1">
      <c r="B20" s="152">
        <f>SUM(B1:B19)</f>
        <v>745069484</v>
      </c>
    </row>
  </sheetData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ONLYOFFICE/9.0.0.172</Application>
  <HeadingPairs>
    <vt:vector size="0" baseType="variant"/>
  </HeadingPairs>
  <TitlesOfParts>
    <vt:vector size="0" baseType="lpstr"/>
  </TitlesOfParts>
  <Company>Dnsoft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146</cp:revision>
  <dcterms:created xsi:type="dcterms:W3CDTF">2011-04-25T10:40:02Z</dcterms:created>
  <dcterms:modified xsi:type="dcterms:W3CDTF">2026-07-23T10:59:16Z</dcterms:modified>
</cp:coreProperties>
</file>